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45" windowWidth="19965" windowHeight="7725"/>
  </bookViews>
  <sheets>
    <sheet name="Центр медкнижек и справок" sheetId="6" r:id="rId1"/>
  </sheets>
  <definedNames>
    <definedName name="_xlnm.Print_Area" localSheetId="0">'Центр медкнижек и справок'!$A$1:$H$880</definedName>
  </definedNames>
  <calcPr calcId="125725"/>
</workbook>
</file>

<file path=xl/calcChain.xml><?xml version="1.0" encoding="utf-8"?>
<calcChain xmlns="http://schemas.openxmlformats.org/spreadsheetml/2006/main">
  <c r="H878" i="6"/>
  <c r="H877"/>
  <c r="H876"/>
  <c r="H875"/>
  <c r="H874"/>
  <c r="H873"/>
  <c r="H872"/>
  <c r="H871"/>
  <c r="H870"/>
  <c r="H869"/>
  <c r="H868"/>
  <c r="H867"/>
  <c r="H866"/>
  <c r="H865"/>
  <c r="H864"/>
  <c r="H863"/>
  <c r="H858"/>
  <c r="H857"/>
  <c r="H856"/>
  <c r="H855"/>
  <c r="H853"/>
  <c r="H852"/>
  <c r="H851"/>
  <c r="H850"/>
  <c r="H849"/>
  <c r="H842"/>
  <c r="H841"/>
  <c r="H840"/>
  <c r="H839"/>
  <c r="H838"/>
  <c r="H837"/>
  <c r="H835"/>
  <c r="H834"/>
  <c r="H831"/>
  <c r="H830"/>
  <c r="H829"/>
  <c r="H828"/>
  <c r="H795"/>
  <c r="H794"/>
  <c r="H793"/>
  <c r="H791"/>
  <c r="H622"/>
  <c r="H620"/>
  <c r="H595"/>
  <c r="H594"/>
  <c r="H593"/>
  <c r="H592"/>
  <c r="H565"/>
  <c r="H557"/>
  <c r="H552"/>
  <c r="H551"/>
  <c r="H545"/>
  <c r="H541"/>
  <c r="H535"/>
  <c r="H528"/>
  <c r="H527"/>
  <c r="H523"/>
  <c r="H521"/>
  <c r="H515"/>
  <c r="H62"/>
  <c r="J787"/>
  <c r="J769"/>
  <c r="J890" l="1"/>
  <c r="J889"/>
  <c r="J888"/>
  <c r="J887"/>
  <c r="J885"/>
  <c r="J884"/>
  <c r="J883"/>
  <c r="J882"/>
  <c r="J862"/>
  <c r="J861"/>
  <c r="J860"/>
  <c r="J859"/>
  <c r="J854"/>
  <c r="J836"/>
  <c r="J827"/>
  <c r="J826"/>
  <c r="J825"/>
  <c r="J824"/>
  <c r="J823"/>
  <c r="J804"/>
  <c r="J792"/>
  <c r="J786"/>
  <c r="J785"/>
  <c r="J784"/>
  <c r="J783"/>
  <c r="J782"/>
  <c r="J781"/>
  <c r="J780"/>
  <c r="J779"/>
  <c r="J778"/>
  <c r="J777"/>
  <c r="J776"/>
  <c r="J775"/>
  <c r="J772"/>
  <c r="J766"/>
  <c r="J765"/>
  <c r="J762"/>
  <c r="J759"/>
  <c r="J758"/>
  <c r="J757"/>
  <c r="J756"/>
  <c r="J754"/>
  <c r="J753"/>
  <c r="J752"/>
  <c r="J748"/>
  <c r="J747"/>
  <c r="J746"/>
  <c r="J743"/>
  <c r="J742"/>
  <c r="J741"/>
  <c r="J740"/>
  <c r="J739"/>
  <c r="J738"/>
  <c r="J737"/>
  <c r="J731"/>
  <c r="J722"/>
  <c r="J719"/>
  <c r="J718"/>
  <c r="J701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27"/>
  <c r="J626"/>
  <c r="J625"/>
  <c r="J624"/>
  <c r="J623"/>
  <c r="J621"/>
  <c r="J619"/>
  <c r="J618"/>
  <c r="J617"/>
  <c r="J616"/>
  <c r="J615"/>
  <c r="J614"/>
  <c r="J613"/>
  <c r="J610"/>
  <c r="J609"/>
  <c r="J608"/>
  <c r="J607"/>
  <c r="J606"/>
  <c r="J605"/>
  <c r="J604"/>
  <c r="J603"/>
  <c r="J602"/>
  <c r="J601"/>
  <c r="J600"/>
  <c r="J599"/>
  <c r="J598"/>
  <c r="J597"/>
  <c r="J596"/>
  <c r="J591"/>
  <c r="J589"/>
  <c r="J588"/>
  <c r="J587"/>
  <c r="J586"/>
  <c r="J585"/>
  <c r="J582"/>
  <c r="J581"/>
  <c r="J580"/>
  <c r="J579"/>
  <c r="J578"/>
  <c r="J577"/>
  <c r="J576"/>
  <c r="J575"/>
  <c r="J573"/>
  <c r="J572"/>
  <c r="J571"/>
  <c r="J570"/>
  <c r="J569"/>
  <c r="J568"/>
  <c r="J567"/>
  <c r="J566"/>
  <c r="J564"/>
  <c r="J563"/>
  <c r="J562"/>
  <c r="J561"/>
  <c r="J560"/>
  <c r="J559"/>
  <c r="J558"/>
  <c r="J556"/>
  <c r="J555"/>
  <c r="J550"/>
  <c r="J549"/>
  <c r="J548"/>
  <c r="J547"/>
  <c r="J546"/>
  <c r="J544"/>
  <c r="J543"/>
  <c r="J542"/>
  <c r="J540"/>
  <c r="J539"/>
  <c r="J538"/>
  <c r="J537"/>
  <c r="J536"/>
  <c r="J534"/>
  <c r="J533"/>
  <c r="J532"/>
  <c r="J531"/>
  <c r="J530"/>
  <c r="J529"/>
  <c r="J526"/>
  <c r="J525"/>
  <c r="J524"/>
  <c r="J522"/>
  <c r="J520"/>
  <c r="J519"/>
  <c r="J518"/>
  <c r="J517"/>
  <c r="J516"/>
  <c r="J511"/>
  <c r="J509"/>
  <c r="J508"/>
  <c r="J507"/>
  <c r="J506"/>
  <c r="J505"/>
  <c r="J502"/>
  <c r="J501"/>
  <c r="J500"/>
  <c r="J499"/>
  <c r="J498"/>
  <c r="J496"/>
  <c r="J495"/>
  <c r="J494"/>
  <c r="J493"/>
  <c r="J492"/>
  <c r="J491"/>
  <c r="J490"/>
  <c r="J489"/>
  <c r="J487"/>
  <c r="J486"/>
  <c r="J485"/>
  <c r="J484"/>
  <c r="J482"/>
  <c r="J480"/>
  <c r="J479"/>
  <c r="J478"/>
  <c r="J477"/>
  <c r="J476"/>
  <c r="J475"/>
  <c r="J474"/>
  <c r="J472"/>
  <c r="J471"/>
  <c r="J470"/>
  <c r="J468"/>
  <c r="J467"/>
  <c r="J464"/>
  <c r="J463"/>
  <c r="J461"/>
  <c r="J460"/>
  <c r="J459"/>
  <c r="J457"/>
  <c r="J456"/>
  <c r="J455"/>
  <c r="J452"/>
  <c r="J451"/>
  <c r="J450"/>
  <c r="J449"/>
  <c r="J447"/>
  <c r="J446"/>
  <c r="J445"/>
  <c r="J444"/>
  <c r="J443"/>
  <c r="J442"/>
  <c r="J441"/>
  <c r="J439"/>
  <c r="J438"/>
  <c r="J437"/>
  <c r="J436"/>
  <c r="J434"/>
  <c r="J433"/>
  <c r="J432"/>
  <c r="J431"/>
  <c r="J430"/>
  <c r="J425"/>
  <c r="J424"/>
  <c r="J421"/>
  <c r="J420"/>
  <c r="J417"/>
  <c r="J416"/>
  <c r="J415"/>
  <c r="J414"/>
  <c r="J411"/>
  <c r="J410"/>
  <c r="J409"/>
  <c r="J408"/>
  <c r="J407"/>
  <c r="J406"/>
  <c r="J405"/>
  <c r="J404"/>
  <c r="J403"/>
  <c r="J401"/>
  <c r="J399"/>
  <c r="J397"/>
  <c r="J396"/>
  <c r="J395"/>
  <c r="J394"/>
  <c r="J393"/>
  <c r="J392"/>
  <c r="J391"/>
  <c r="J388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6"/>
  <c r="J285"/>
  <c r="J284"/>
  <c r="J283"/>
  <c r="J282"/>
  <c r="J280"/>
  <c r="J277"/>
  <c r="J276"/>
  <c r="J275"/>
  <c r="J274"/>
  <c r="J264"/>
  <c r="J263"/>
  <c r="J261"/>
  <c r="J257"/>
  <c r="J256"/>
  <c r="J255"/>
  <c r="J254"/>
  <c r="J253"/>
  <c r="J252"/>
  <c r="J251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68"/>
  <c r="J165"/>
  <c r="J164"/>
  <c r="J163"/>
  <c r="J162"/>
  <c r="J159"/>
  <c r="J158"/>
  <c r="J157"/>
  <c r="J155"/>
  <c r="J154"/>
  <c r="J153"/>
  <c r="J152"/>
  <c r="J148"/>
  <c r="J147"/>
  <c r="J146"/>
  <c r="J145"/>
  <c r="J144"/>
  <c r="J143"/>
  <c r="J142"/>
  <c r="J141"/>
  <c r="J140"/>
  <c r="J139"/>
  <c r="J138"/>
  <c r="J137"/>
  <c r="J136"/>
  <c r="J134"/>
  <c r="J133"/>
  <c r="J128"/>
  <c r="J127"/>
  <c r="J126"/>
  <c r="J125"/>
  <c r="J124"/>
  <c r="J119"/>
  <c r="J118"/>
  <c r="J117"/>
  <c r="J111"/>
  <c r="J110"/>
  <c r="J109"/>
  <c r="J108"/>
  <c r="J107"/>
  <c r="J106"/>
  <c r="J105"/>
  <c r="J103"/>
  <c r="J102"/>
  <c r="J101"/>
  <c r="J100"/>
  <c r="J99"/>
  <c r="J98"/>
  <c r="J97"/>
  <c r="J96"/>
  <c r="J95"/>
  <c r="J94"/>
  <c r="J93"/>
  <c r="J92"/>
  <c r="J90"/>
  <c r="J89"/>
  <c r="J88"/>
  <c r="J87"/>
  <c r="J86"/>
  <c r="J85"/>
  <c r="J83"/>
  <c r="J82"/>
  <c r="J81"/>
  <c r="J80"/>
  <c r="J79"/>
  <c r="J78"/>
  <c r="J77"/>
  <c r="J76"/>
  <c r="J75"/>
  <c r="J74"/>
  <c r="J73"/>
  <c r="J72"/>
  <c r="J71"/>
  <c r="J70"/>
  <c r="J69"/>
  <c r="J68"/>
  <c r="J65"/>
  <c r="J61"/>
  <c r="J60"/>
  <c r="J59"/>
  <c r="J58"/>
  <c r="J54"/>
  <c r="J53"/>
  <c r="J52"/>
  <c r="J51"/>
  <c r="J49"/>
  <c r="J48"/>
  <c r="J46"/>
  <c r="J44"/>
  <c r="J43"/>
  <c r="J42"/>
  <c r="J41"/>
  <c r="J39"/>
  <c r="J38"/>
  <c r="J37"/>
  <c r="J36"/>
  <c r="J33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G7" l="1"/>
  <c r="H879" l="1"/>
  <c r="G879"/>
  <c r="F879"/>
  <c r="E879"/>
  <c r="J878"/>
  <c r="G878"/>
  <c r="F878"/>
  <c r="E878"/>
  <c r="J877"/>
  <c r="G877"/>
  <c r="F877"/>
  <c r="E877"/>
  <c r="J876"/>
  <c r="G876"/>
  <c r="F876"/>
  <c r="E876"/>
  <c r="J875"/>
  <c r="G875"/>
  <c r="F875"/>
  <c r="E875"/>
  <c r="J874"/>
  <c r="G874"/>
  <c r="F874"/>
  <c r="E874"/>
  <c r="J873"/>
  <c r="G873"/>
  <c r="F873"/>
  <c r="E873"/>
  <c r="J872"/>
  <c r="G872"/>
  <c r="F872"/>
  <c r="E872"/>
  <c r="J871"/>
  <c r="G871"/>
  <c r="F871"/>
  <c r="E871"/>
  <c r="J870"/>
  <c r="G870"/>
  <c r="F870"/>
  <c r="E870"/>
  <c r="J869"/>
  <c r="G869"/>
  <c r="F869"/>
  <c r="E869"/>
  <c r="J868"/>
  <c r="G868"/>
  <c r="F868"/>
  <c r="E868"/>
  <c r="J867"/>
  <c r="G867"/>
  <c r="F867"/>
  <c r="E867"/>
  <c r="J866"/>
  <c r="G866"/>
  <c r="F866"/>
  <c r="E866"/>
  <c r="J865"/>
  <c r="G865"/>
  <c r="F865"/>
  <c r="E865"/>
  <c r="J864"/>
  <c r="G864"/>
  <c r="F864"/>
  <c r="E864"/>
  <c r="J863"/>
  <c r="G863"/>
  <c r="F863"/>
  <c r="E863"/>
  <c r="G862"/>
  <c r="F862"/>
  <c r="E862"/>
  <c r="G861"/>
  <c r="F861"/>
  <c r="E861"/>
  <c r="G860"/>
  <c r="F860"/>
  <c r="E860"/>
  <c r="G859"/>
  <c r="F859"/>
  <c r="E859"/>
  <c r="J858"/>
  <c r="G858"/>
  <c r="F858"/>
  <c r="E858"/>
  <c r="J857"/>
  <c r="G857"/>
  <c r="F857"/>
  <c r="E857"/>
  <c r="J856"/>
  <c r="G856"/>
  <c r="F856"/>
  <c r="E856"/>
  <c r="J855"/>
  <c r="G855"/>
  <c r="F855"/>
  <c r="E855"/>
  <c r="G854"/>
  <c r="F854"/>
  <c r="E854"/>
  <c r="J853"/>
  <c r="G853"/>
  <c r="F853"/>
  <c r="E853"/>
  <c r="J852"/>
  <c r="G852"/>
  <c r="F852"/>
  <c r="E852"/>
  <c r="J851"/>
  <c r="G851"/>
  <c r="F851"/>
  <c r="E851"/>
  <c r="J850"/>
  <c r="G850"/>
  <c r="F850"/>
  <c r="E850"/>
  <c r="J849"/>
  <c r="G849"/>
  <c r="F849"/>
  <c r="E849"/>
  <c r="J848"/>
  <c r="G848"/>
  <c r="F848"/>
  <c r="E848"/>
  <c r="J847"/>
  <c r="G847"/>
  <c r="F847"/>
  <c r="E847"/>
  <c r="J846"/>
  <c r="G846"/>
  <c r="F846"/>
  <c r="E846"/>
  <c r="J842"/>
  <c r="G842"/>
  <c r="F842"/>
  <c r="E842"/>
  <c r="J841"/>
  <c r="G841"/>
  <c r="F841"/>
  <c r="E841"/>
  <c r="J840"/>
  <c r="G840"/>
  <c r="F840"/>
  <c r="E840"/>
  <c r="J839"/>
  <c r="G839"/>
  <c r="F839"/>
  <c r="E839"/>
  <c r="J838"/>
  <c r="G838"/>
  <c r="F838"/>
  <c r="E838"/>
  <c r="J837"/>
  <c r="G837"/>
  <c r="F837"/>
  <c r="E837"/>
  <c r="G836"/>
  <c r="F836"/>
  <c r="E836"/>
  <c r="J835"/>
  <c r="G835"/>
  <c r="F835"/>
  <c r="E835"/>
  <c r="J834"/>
  <c r="G834"/>
  <c r="F834"/>
  <c r="E834"/>
  <c r="J831"/>
  <c r="G831"/>
  <c r="F831"/>
  <c r="E831"/>
  <c r="J830"/>
  <c r="G830"/>
  <c r="F830"/>
  <c r="E830"/>
  <c r="J829"/>
  <c r="G829"/>
  <c r="F829"/>
  <c r="E829"/>
  <c r="J828"/>
  <c r="G828"/>
  <c r="F828"/>
  <c r="E828"/>
  <c r="G827"/>
  <c r="F827"/>
  <c r="E827"/>
  <c r="G826"/>
  <c r="F826"/>
  <c r="E826"/>
  <c r="G825"/>
  <c r="F825"/>
  <c r="E825"/>
  <c r="G824"/>
  <c r="F824"/>
  <c r="E824"/>
  <c r="G823"/>
  <c r="F823"/>
  <c r="E823"/>
  <c r="J820"/>
  <c r="G820"/>
  <c r="F820"/>
  <c r="E820"/>
  <c r="J819"/>
  <c r="G819"/>
  <c r="F819"/>
  <c r="E819"/>
  <c r="J818"/>
  <c r="G818"/>
  <c r="F818"/>
  <c r="E818"/>
  <c r="J817"/>
  <c r="G817"/>
  <c r="F817"/>
  <c r="E817"/>
  <c r="J816"/>
  <c r="G816"/>
  <c r="F816"/>
  <c r="E816"/>
  <c r="J815"/>
  <c r="G815"/>
  <c r="F815"/>
  <c r="E815"/>
  <c r="J814"/>
  <c r="G814"/>
  <c r="F814"/>
  <c r="E814"/>
  <c r="J813"/>
  <c r="G813"/>
  <c r="F813"/>
  <c r="E813"/>
  <c r="J812"/>
  <c r="G812"/>
  <c r="F812"/>
  <c r="E812"/>
  <c r="J811"/>
  <c r="G811"/>
  <c r="F811"/>
  <c r="E811"/>
  <c r="J810"/>
  <c r="G810"/>
  <c r="F810"/>
  <c r="E810"/>
  <c r="J809"/>
  <c r="G809"/>
  <c r="F809"/>
  <c r="E809"/>
  <c r="J808"/>
  <c r="G808"/>
  <c r="F808"/>
  <c r="E808"/>
  <c r="J807"/>
  <c r="G807"/>
  <c r="F807"/>
  <c r="E807"/>
  <c r="J806"/>
  <c r="G806"/>
  <c r="F806"/>
  <c r="E806"/>
  <c r="J805"/>
  <c r="G805"/>
  <c r="F805"/>
  <c r="E805"/>
  <c r="G804"/>
  <c r="F804"/>
  <c r="E804"/>
  <c r="J803"/>
  <c r="G803"/>
  <c r="F803"/>
  <c r="E803"/>
  <c r="J802"/>
  <c r="G802"/>
  <c r="F802"/>
  <c r="E802"/>
  <c r="J801"/>
  <c r="G801"/>
  <c r="F801"/>
  <c r="E801"/>
  <c r="J800"/>
  <c r="G800"/>
  <c r="F800"/>
  <c r="E800"/>
  <c r="J798"/>
  <c r="G798"/>
  <c r="F798"/>
  <c r="E798"/>
  <c r="J795"/>
  <c r="G795"/>
  <c r="F795"/>
  <c r="E795"/>
  <c r="J794"/>
  <c r="G794"/>
  <c r="F794"/>
  <c r="E794"/>
  <c r="J793"/>
  <c r="G793"/>
  <c r="F793"/>
  <c r="E793"/>
  <c r="G792"/>
  <c r="F792"/>
  <c r="E792"/>
  <c r="J791"/>
  <c r="G791"/>
  <c r="F791"/>
  <c r="E791"/>
  <c r="J790"/>
  <c r="G790"/>
  <c r="F790"/>
  <c r="E790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J774"/>
  <c r="G774"/>
  <c r="F774"/>
  <c r="E774"/>
  <c r="J773"/>
  <c r="G773"/>
  <c r="F773"/>
  <c r="E773"/>
  <c r="G772"/>
  <c r="F772"/>
  <c r="E772"/>
  <c r="J771"/>
  <c r="G771"/>
  <c r="F771"/>
  <c r="E771"/>
  <c r="J768"/>
  <c r="G768"/>
  <c r="F768"/>
  <c r="E768"/>
  <c r="J767"/>
  <c r="G767"/>
  <c r="F767"/>
  <c r="E767"/>
  <c r="G766"/>
  <c r="F766"/>
  <c r="E766"/>
  <c r="G765"/>
  <c r="F765"/>
  <c r="E765"/>
  <c r="J764"/>
  <c r="G764"/>
  <c r="F764"/>
  <c r="E764"/>
  <c r="J763"/>
  <c r="G763"/>
  <c r="F763"/>
  <c r="E763"/>
  <c r="G762"/>
  <c r="F762"/>
  <c r="E762"/>
  <c r="J761"/>
  <c r="G761"/>
  <c r="F761"/>
  <c r="E761"/>
  <c r="J760"/>
  <c r="G760"/>
  <c r="F760"/>
  <c r="E760"/>
  <c r="G759"/>
  <c r="F759"/>
  <c r="E759"/>
  <c r="G758"/>
  <c r="F758"/>
  <c r="E758"/>
  <c r="G757"/>
  <c r="F757"/>
  <c r="E757"/>
  <c r="G756"/>
  <c r="F756"/>
  <c r="E756"/>
  <c r="J755"/>
  <c r="G755"/>
  <c r="F755"/>
  <c r="E755"/>
  <c r="G754"/>
  <c r="F754"/>
  <c r="E754"/>
  <c r="G753"/>
  <c r="F753"/>
  <c r="E753"/>
  <c r="G752"/>
  <c r="F752"/>
  <c r="E752"/>
  <c r="J751"/>
  <c r="G751"/>
  <c r="F751"/>
  <c r="E751"/>
  <c r="J750"/>
  <c r="G750"/>
  <c r="F750"/>
  <c r="E750"/>
  <c r="J749"/>
  <c r="G749"/>
  <c r="F749"/>
  <c r="E749"/>
  <c r="G748"/>
  <c r="F748"/>
  <c r="E748"/>
  <c r="G747"/>
  <c r="F747"/>
  <c r="E747"/>
  <c r="G746"/>
  <c r="F746"/>
  <c r="E746"/>
  <c r="J745"/>
  <c r="G745"/>
  <c r="F745"/>
  <c r="E745"/>
  <c r="J744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J736"/>
  <c r="G736"/>
  <c r="F736"/>
  <c r="E736"/>
  <c r="J735"/>
  <c r="G735"/>
  <c r="F735"/>
  <c r="E735"/>
  <c r="J734"/>
  <c r="G734"/>
  <c r="F734"/>
  <c r="E734"/>
  <c r="G731"/>
  <c r="F731"/>
  <c r="E731"/>
  <c r="J730"/>
  <c r="G730"/>
  <c r="F730"/>
  <c r="E730"/>
  <c r="J729"/>
  <c r="G729"/>
  <c r="F729"/>
  <c r="E729"/>
  <c r="J728"/>
  <c r="G728"/>
  <c r="F728"/>
  <c r="E728"/>
  <c r="J727"/>
  <c r="G727"/>
  <c r="F727"/>
  <c r="E727"/>
  <c r="J726"/>
  <c r="G726"/>
  <c r="F726"/>
  <c r="E726"/>
  <c r="J725"/>
  <c r="G725"/>
  <c r="F725"/>
  <c r="E725"/>
  <c r="J724"/>
  <c r="G724"/>
  <c r="F724"/>
  <c r="E724"/>
  <c r="J723"/>
  <c r="G723"/>
  <c r="F723"/>
  <c r="E723"/>
  <c r="G722"/>
  <c r="F722"/>
  <c r="E722"/>
  <c r="J721"/>
  <c r="G721"/>
  <c r="F721"/>
  <c r="E721"/>
  <c r="J720"/>
  <c r="G720"/>
  <c r="F720"/>
  <c r="E720"/>
  <c r="G719"/>
  <c r="F719"/>
  <c r="E719"/>
  <c r="G718"/>
  <c r="F718"/>
  <c r="E718"/>
  <c r="J717"/>
  <c r="G717"/>
  <c r="F717"/>
  <c r="E717"/>
  <c r="J716"/>
  <c r="G716"/>
  <c r="F716"/>
  <c r="E716"/>
  <c r="J715"/>
  <c r="G715"/>
  <c r="F715"/>
  <c r="E715"/>
  <c r="J714"/>
  <c r="G714"/>
  <c r="F714"/>
  <c r="E714"/>
  <c r="J713"/>
  <c r="G713"/>
  <c r="F713"/>
  <c r="E713"/>
  <c r="J712"/>
  <c r="G712"/>
  <c r="F712"/>
  <c r="E712"/>
  <c r="J711"/>
  <c r="G711"/>
  <c r="F711"/>
  <c r="E711"/>
  <c r="J710"/>
  <c r="G710"/>
  <c r="F710"/>
  <c r="E710"/>
  <c r="J709"/>
  <c r="G709"/>
  <c r="F709"/>
  <c r="E709"/>
  <c r="J708"/>
  <c r="G708"/>
  <c r="F708"/>
  <c r="E708"/>
  <c r="J707"/>
  <c r="G707"/>
  <c r="F707"/>
  <c r="E707"/>
  <c r="J706"/>
  <c r="G706"/>
  <c r="F706"/>
  <c r="E706"/>
  <c r="J705"/>
  <c r="G705"/>
  <c r="F705"/>
  <c r="E705"/>
  <c r="J704"/>
  <c r="G704"/>
  <c r="F704"/>
  <c r="E704"/>
  <c r="J703"/>
  <c r="G703"/>
  <c r="F703"/>
  <c r="E703"/>
  <c r="J702"/>
  <c r="G702"/>
  <c r="F702"/>
  <c r="E702"/>
  <c r="G701"/>
  <c r="F701"/>
  <c r="E701"/>
  <c r="J700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J674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J632"/>
  <c r="G632"/>
  <c r="F632"/>
  <c r="E632"/>
  <c r="J631"/>
  <c r="G631"/>
  <c r="F631"/>
  <c r="E631"/>
  <c r="J630"/>
  <c r="G630"/>
  <c r="F630"/>
  <c r="E630"/>
  <c r="G627"/>
  <c r="F627"/>
  <c r="E627"/>
  <c r="G626"/>
  <c r="F626"/>
  <c r="E626"/>
  <c r="G625"/>
  <c r="F625"/>
  <c r="E625"/>
  <c r="G624"/>
  <c r="F624"/>
  <c r="E624"/>
  <c r="G623"/>
  <c r="F623"/>
  <c r="E623"/>
  <c r="J622"/>
  <c r="G622"/>
  <c r="F622"/>
  <c r="E622"/>
  <c r="G621"/>
  <c r="F621"/>
  <c r="E621"/>
  <c r="J620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0"/>
  <c r="F610"/>
  <c r="E610"/>
  <c r="G609"/>
  <c r="F609"/>
  <c r="E609"/>
  <c r="G608"/>
  <c r="F608"/>
  <c r="E608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J595"/>
  <c r="G595"/>
  <c r="F595"/>
  <c r="E595"/>
  <c r="J594"/>
  <c r="G594"/>
  <c r="F594"/>
  <c r="E594"/>
  <c r="J593"/>
  <c r="G593"/>
  <c r="F593"/>
  <c r="E593"/>
  <c r="J592"/>
  <c r="G592"/>
  <c r="F592"/>
  <c r="E592"/>
  <c r="G591"/>
  <c r="F591"/>
  <c r="E591"/>
  <c r="J590"/>
  <c r="G590"/>
  <c r="F590"/>
  <c r="E590"/>
  <c r="G589"/>
  <c r="F589"/>
  <c r="E589"/>
  <c r="G588"/>
  <c r="F588"/>
  <c r="E588"/>
  <c r="G587"/>
  <c r="F587"/>
  <c r="E587"/>
  <c r="G586"/>
  <c r="F586"/>
  <c r="E586"/>
  <c r="G585"/>
  <c r="F585"/>
  <c r="E585"/>
  <c r="J584"/>
  <c r="G584"/>
  <c r="F584"/>
  <c r="E584"/>
  <c r="J583"/>
  <c r="G583"/>
  <c r="F583"/>
  <c r="E583"/>
  <c r="G582"/>
  <c r="F582"/>
  <c r="E582"/>
  <c r="G581"/>
  <c r="F581"/>
  <c r="E581"/>
  <c r="G580"/>
  <c r="F580"/>
  <c r="E580"/>
  <c r="G579"/>
  <c r="F579"/>
  <c r="E579"/>
  <c r="G578"/>
  <c r="F578"/>
  <c r="E578"/>
  <c r="G577"/>
  <c r="F577"/>
  <c r="E577"/>
  <c r="G576"/>
  <c r="F576"/>
  <c r="E576"/>
  <c r="G575"/>
  <c r="F575"/>
  <c r="E575"/>
  <c r="J574"/>
  <c r="G574"/>
  <c r="F574"/>
  <c r="E574"/>
  <c r="G573"/>
  <c r="F573"/>
  <c r="E573"/>
  <c r="G572"/>
  <c r="F572"/>
  <c r="E572"/>
  <c r="G571"/>
  <c r="F571"/>
  <c r="E571"/>
  <c r="G570"/>
  <c r="F570"/>
  <c r="E570"/>
  <c r="G569"/>
  <c r="F569"/>
  <c r="E569"/>
  <c r="G568"/>
  <c r="F568"/>
  <c r="E568"/>
  <c r="G567"/>
  <c r="F567"/>
  <c r="E567"/>
  <c r="G566"/>
  <c r="F566"/>
  <c r="E566"/>
  <c r="J565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J557"/>
  <c r="G557"/>
  <c r="F557"/>
  <c r="E557"/>
  <c r="G556"/>
  <c r="F556"/>
  <c r="E556"/>
  <c r="G555"/>
  <c r="F555"/>
  <c r="E555"/>
  <c r="J552"/>
  <c r="G552"/>
  <c r="F552"/>
  <c r="E552"/>
  <c r="J551"/>
  <c r="G551"/>
  <c r="F551"/>
  <c r="E551"/>
  <c r="G550"/>
  <c r="F550"/>
  <c r="E550"/>
  <c r="G549"/>
  <c r="F549"/>
  <c r="E549"/>
  <c r="G548"/>
  <c r="F548"/>
  <c r="E548"/>
  <c r="G547"/>
  <c r="F547"/>
  <c r="E547"/>
  <c r="G546"/>
  <c r="F546"/>
  <c r="E546"/>
  <c r="J545"/>
  <c r="G545"/>
  <c r="F545"/>
  <c r="E545"/>
  <c r="G544"/>
  <c r="F544"/>
  <c r="E544"/>
  <c r="G543"/>
  <c r="F543"/>
  <c r="E543"/>
  <c r="G542"/>
  <c r="F542"/>
  <c r="E542"/>
  <c r="J541"/>
  <c r="G541"/>
  <c r="F541"/>
  <c r="E541"/>
  <c r="G540"/>
  <c r="F540"/>
  <c r="E540"/>
  <c r="G539"/>
  <c r="F539"/>
  <c r="E539"/>
  <c r="G538"/>
  <c r="F538"/>
  <c r="E538"/>
  <c r="G537"/>
  <c r="F537"/>
  <c r="E537"/>
  <c r="G536"/>
  <c r="F536"/>
  <c r="E536"/>
  <c r="J535"/>
  <c r="G535"/>
  <c r="F535"/>
  <c r="E535"/>
  <c r="G534"/>
  <c r="F534"/>
  <c r="E534"/>
  <c r="G533"/>
  <c r="F533"/>
  <c r="E533"/>
  <c r="G532"/>
  <c r="F532"/>
  <c r="E532"/>
  <c r="G531"/>
  <c r="F531"/>
  <c r="E531"/>
  <c r="G530"/>
  <c r="F530"/>
  <c r="E530"/>
  <c r="G529"/>
  <c r="F529"/>
  <c r="E529"/>
  <c r="J528"/>
  <c r="G528"/>
  <c r="F528"/>
  <c r="E528"/>
  <c r="J527"/>
  <c r="G527"/>
  <c r="F527"/>
  <c r="E527"/>
  <c r="G526"/>
  <c r="F526"/>
  <c r="E526"/>
  <c r="G525"/>
  <c r="F525"/>
  <c r="E525"/>
  <c r="G524"/>
  <c r="F524"/>
  <c r="E524"/>
  <c r="J523"/>
  <c r="G523"/>
  <c r="F523"/>
  <c r="E523"/>
  <c r="G522"/>
  <c r="F522"/>
  <c r="E522"/>
  <c r="J521"/>
  <c r="G521"/>
  <c r="F521"/>
  <c r="E521"/>
  <c r="G520"/>
  <c r="F520"/>
  <c r="E520"/>
  <c r="G519"/>
  <c r="F519"/>
  <c r="E519"/>
  <c r="G518"/>
  <c r="F518"/>
  <c r="E518"/>
  <c r="G517"/>
  <c r="F517"/>
  <c r="E517"/>
  <c r="G516"/>
  <c r="F516"/>
  <c r="E516"/>
  <c r="J515"/>
  <c r="G515"/>
  <c r="F515"/>
  <c r="E515"/>
  <c r="J512"/>
  <c r="G512"/>
  <c r="F512"/>
  <c r="E512"/>
  <c r="G511"/>
  <c r="F511"/>
  <c r="E511"/>
  <c r="J510"/>
  <c r="G510"/>
  <c r="F510"/>
  <c r="E510"/>
  <c r="G509"/>
  <c r="F509"/>
  <c r="E509"/>
  <c r="G508"/>
  <c r="F508"/>
  <c r="E508"/>
  <c r="G507"/>
  <c r="F507"/>
  <c r="E507"/>
  <c r="G506"/>
  <c r="F506"/>
  <c r="E506"/>
  <c r="G505"/>
  <c r="F505"/>
  <c r="E505"/>
  <c r="J504"/>
  <c r="G504"/>
  <c r="F504"/>
  <c r="E504"/>
  <c r="J503"/>
  <c r="G503"/>
  <c r="F503"/>
  <c r="E503"/>
  <c r="G502"/>
  <c r="F502"/>
  <c r="E502"/>
  <c r="G501"/>
  <c r="F501"/>
  <c r="E501"/>
  <c r="G500"/>
  <c r="F500"/>
  <c r="E500"/>
  <c r="G499"/>
  <c r="F499"/>
  <c r="E499"/>
  <c r="G498"/>
  <c r="F498"/>
  <c r="E498"/>
  <c r="J497"/>
  <c r="G497"/>
  <c r="F497"/>
  <c r="E497"/>
  <c r="G496"/>
  <c r="F496"/>
  <c r="E496"/>
  <c r="G495"/>
  <c r="F495"/>
  <c r="E495"/>
  <c r="G494"/>
  <c r="F494"/>
  <c r="E494"/>
  <c r="G493"/>
  <c r="F493"/>
  <c r="E493"/>
  <c r="G492"/>
  <c r="F492"/>
  <c r="E492"/>
  <c r="G491"/>
  <c r="F491"/>
  <c r="E491"/>
  <c r="G490"/>
  <c r="F490"/>
  <c r="E490"/>
  <c r="G489"/>
  <c r="F489"/>
  <c r="E489"/>
  <c r="J488"/>
  <c r="G488"/>
  <c r="F488"/>
  <c r="E488"/>
  <c r="G487"/>
  <c r="F487"/>
  <c r="E487"/>
  <c r="G486"/>
  <c r="F486"/>
  <c r="E486"/>
  <c r="G485"/>
  <c r="F485"/>
  <c r="E485"/>
  <c r="G484"/>
  <c r="F484"/>
  <c r="E484"/>
  <c r="J483"/>
  <c r="G483"/>
  <c r="F483"/>
  <c r="E483"/>
  <c r="G482"/>
  <c r="F482"/>
  <c r="E482"/>
  <c r="J481"/>
  <c r="G481"/>
  <c r="F481"/>
  <c r="E481"/>
  <c r="G480"/>
  <c r="F480"/>
  <c r="E480"/>
  <c r="G479"/>
  <c r="F479"/>
  <c r="E479"/>
  <c r="G478"/>
  <c r="F478"/>
  <c r="E478"/>
  <c r="G477"/>
  <c r="F477"/>
  <c r="E477"/>
  <c r="G476"/>
  <c r="F476"/>
  <c r="E476"/>
  <c r="G475"/>
  <c r="F475"/>
  <c r="E475"/>
  <c r="G474"/>
  <c r="F474"/>
  <c r="E474"/>
  <c r="J473"/>
  <c r="G473"/>
  <c r="F473"/>
  <c r="E473"/>
  <c r="G472"/>
  <c r="F472"/>
  <c r="E472"/>
  <c r="G471"/>
  <c r="F471"/>
  <c r="E471"/>
  <c r="G470"/>
  <c r="F470"/>
  <c r="E470"/>
  <c r="J469"/>
  <c r="G469"/>
  <c r="F469"/>
  <c r="E469"/>
  <c r="G468"/>
  <c r="F468"/>
  <c r="E468"/>
  <c r="G467"/>
  <c r="F467"/>
  <c r="E467"/>
  <c r="J466"/>
  <c r="G466"/>
  <c r="F466"/>
  <c r="E466"/>
  <c r="J465"/>
  <c r="G465"/>
  <c r="F465"/>
  <c r="E465"/>
  <c r="G464"/>
  <c r="F464"/>
  <c r="E464"/>
  <c r="G463"/>
  <c r="F463"/>
  <c r="E463"/>
  <c r="J462"/>
  <c r="G462"/>
  <c r="F462"/>
  <c r="E462"/>
  <c r="G461"/>
  <c r="F461"/>
  <c r="E461"/>
  <c r="G460"/>
  <c r="F460"/>
  <c r="E460"/>
  <c r="G459"/>
  <c r="F459"/>
  <c r="E459"/>
  <c r="J458"/>
  <c r="G458"/>
  <c r="F458"/>
  <c r="E458"/>
  <c r="G457"/>
  <c r="F457"/>
  <c r="E457"/>
  <c r="G456"/>
  <c r="F456"/>
  <c r="E456"/>
  <c r="G455"/>
  <c r="F455"/>
  <c r="E455"/>
  <c r="J454"/>
  <c r="G454"/>
  <c r="F454"/>
  <c r="E454"/>
  <c r="J453"/>
  <c r="G453"/>
  <c r="F453"/>
  <c r="E453"/>
  <c r="G452"/>
  <c r="F452"/>
  <c r="E452"/>
  <c r="G451"/>
  <c r="F451"/>
  <c r="E451"/>
  <c r="G450"/>
  <c r="F450"/>
  <c r="E450"/>
  <c r="G449"/>
  <c r="F449"/>
  <c r="E449"/>
  <c r="J448"/>
  <c r="G448"/>
  <c r="F448"/>
  <c r="E448"/>
  <c r="G447"/>
  <c r="F447"/>
  <c r="E447"/>
  <c r="G446"/>
  <c r="F446"/>
  <c r="E446"/>
  <c r="G445"/>
  <c r="F445"/>
  <c r="E445"/>
  <c r="G444"/>
  <c r="F444"/>
  <c r="E444"/>
  <c r="G443"/>
  <c r="F443"/>
  <c r="E443"/>
  <c r="G442"/>
  <c r="F442"/>
  <c r="E442"/>
  <c r="G441"/>
  <c r="F441"/>
  <c r="E441"/>
  <c r="J440"/>
  <c r="G440"/>
  <c r="F440"/>
  <c r="E440"/>
  <c r="G439"/>
  <c r="F439"/>
  <c r="E439"/>
  <c r="G438"/>
  <c r="F438"/>
  <c r="E438"/>
  <c r="G437"/>
  <c r="F437"/>
  <c r="E437"/>
  <c r="G436"/>
  <c r="F436"/>
  <c r="E436"/>
  <c r="J435"/>
  <c r="G435"/>
  <c r="F435"/>
  <c r="E435"/>
  <c r="G434"/>
  <c r="F434"/>
  <c r="E434"/>
  <c r="G433"/>
  <c r="F433"/>
  <c r="E433"/>
  <c r="G432"/>
  <c r="F432"/>
  <c r="E432"/>
  <c r="G431"/>
  <c r="F431"/>
  <c r="E431"/>
  <c r="G430"/>
  <c r="F430"/>
  <c r="E430"/>
  <c r="J429"/>
  <c r="G429"/>
  <c r="F429"/>
  <c r="E429"/>
  <c r="J428"/>
  <c r="G428"/>
  <c r="F428"/>
  <c r="E428"/>
  <c r="J427"/>
  <c r="G427"/>
  <c r="F427"/>
  <c r="E427"/>
  <c r="J426"/>
  <c r="G426"/>
  <c r="F426"/>
  <c r="E426"/>
  <c r="G425"/>
  <c r="F425"/>
  <c r="E425"/>
  <c r="G424"/>
  <c r="F424"/>
  <c r="E424"/>
  <c r="J423"/>
  <c r="G423"/>
  <c r="F423"/>
  <c r="E423"/>
  <c r="J422"/>
  <c r="G422"/>
  <c r="F422"/>
  <c r="E422"/>
  <c r="G421"/>
  <c r="F421"/>
  <c r="E421"/>
  <c r="G420"/>
  <c r="F420"/>
  <c r="E420"/>
  <c r="G417"/>
  <c r="F417"/>
  <c r="E417"/>
  <c r="G416"/>
  <c r="F416"/>
  <c r="E416"/>
  <c r="G415"/>
  <c r="F415"/>
  <c r="E415"/>
  <c r="G414"/>
  <c r="F414"/>
  <c r="E414"/>
  <c r="J413"/>
  <c r="G413"/>
  <c r="F413"/>
  <c r="E413"/>
  <c r="J412"/>
  <c r="G412"/>
  <c r="F412"/>
  <c r="E412"/>
  <c r="G411"/>
  <c r="F411"/>
  <c r="E411"/>
  <c r="G410"/>
  <c r="F410"/>
  <c r="E410"/>
  <c r="G409"/>
  <c r="F409"/>
  <c r="E409"/>
  <c r="G408"/>
  <c r="F408"/>
  <c r="E408"/>
  <c r="G407"/>
  <c r="F407"/>
  <c r="E407"/>
  <c r="G406"/>
  <c r="F406"/>
  <c r="E406"/>
  <c r="G405"/>
  <c r="F405"/>
  <c r="E405"/>
  <c r="G404"/>
  <c r="F404"/>
  <c r="E404"/>
  <c r="G403"/>
  <c r="F403"/>
  <c r="E403"/>
  <c r="J402"/>
  <c r="G402"/>
  <c r="F402"/>
  <c r="E402"/>
  <c r="G401"/>
  <c r="F401"/>
  <c r="E401"/>
  <c r="J400"/>
  <c r="G400"/>
  <c r="F400"/>
  <c r="E400"/>
  <c r="G399"/>
  <c r="F399"/>
  <c r="E399"/>
  <c r="J398"/>
  <c r="G398"/>
  <c r="F398"/>
  <c r="E398"/>
  <c r="G397"/>
  <c r="F397"/>
  <c r="E397"/>
  <c r="G396"/>
  <c r="F396"/>
  <c r="E396"/>
  <c r="G395"/>
  <c r="F395"/>
  <c r="E395"/>
  <c r="G394"/>
  <c r="F394"/>
  <c r="E394"/>
  <c r="G393"/>
  <c r="F393"/>
  <c r="E393"/>
  <c r="G392"/>
  <c r="F392"/>
  <c r="E392"/>
  <c r="G391"/>
  <c r="F391"/>
  <c r="E391"/>
  <c r="J390"/>
  <c r="G390"/>
  <c r="F390"/>
  <c r="E390"/>
  <c r="J389"/>
  <c r="G389"/>
  <c r="F389"/>
  <c r="E389"/>
  <c r="G388"/>
  <c r="F388"/>
  <c r="E388"/>
  <c r="G385"/>
  <c r="F385"/>
  <c r="E385"/>
  <c r="G384"/>
  <c r="F384"/>
  <c r="E384"/>
  <c r="G383"/>
  <c r="F383"/>
  <c r="E383"/>
  <c r="G382"/>
  <c r="F382"/>
  <c r="E382"/>
  <c r="G381"/>
  <c r="F381"/>
  <c r="E381"/>
  <c r="G380"/>
  <c r="F380"/>
  <c r="E380"/>
  <c r="G379"/>
  <c r="F379"/>
  <c r="E379"/>
  <c r="G378"/>
  <c r="F378"/>
  <c r="E378"/>
  <c r="G377"/>
  <c r="F377"/>
  <c r="E377"/>
  <c r="G376"/>
  <c r="F376"/>
  <c r="E376"/>
  <c r="G375"/>
  <c r="F375"/>
  <c r="E375"/>
  <c r="G374"/>
  <c r="F374"/>
  <c r="E374"/>
  <c r="G373"/>
  <c r="F373"/>
  <c r="E373"/>
  <c r="G372"/>
  <c r="F372"/>
  <c r="E372"/>
  <c r="G371"/>
  <c r="F371"/>
  <c r="E371"/>
  <c r="G370"/>
  <c r="F370"/>
  <c r="E370"/>
  <c r="G369"/>
  <c r="F369"/>
  <c r="E369"/>
  <c r="G368"/>
  <c r="F368"/>
  <c r="E368"/>
  <c r="G367"/>
  <c r="F367"/>
  <c r="E367"/>
  <c r="G366"/>
  <c r="F366"/>
  <c r="E366"/>
  <c r="G365"/>
  <c r="F365"/>
  <c r="E365"/>
  <c r="G364"/>
  <c r="F364"/>
  <c r="E364"/>
  <c r="G363"/>
  <c r="F363"/>
  <c r="E363"/>
  <c r="G362"/>
  <c r="F362"/>
  <c r="E362"/>
  <c r="G361"/>
  <c r="F361"/>
  <c r="E361"/>
  <c r="G360"/>
  <c r="F360"/>
  <c r="E360"/>
  <c r="G359"/>
  <c r="F359"/>
  <c r="E359"/>
  <c r="G358"/>
  <c r="F358"/>
  <c r="E358"/>
  <c r="G357"/>
  <c r="F357"/>
  <c r="E357"/>
  <c r="G356"/>
  <c r="F356"/>
  <c r="E356"/>
  <c r="G355"/>
  <c r="F355"/>
  <c r="E355"/>
  <c r="G354"/>
  <c r="F354"/>
  <c r="E354"/>
  <c r="G353"/>
  <c r="F353"/>
  <c r="E353"/>
  <c r="G352"/>
  <c r="F352"/>
  <c r="E352"/>
  <c r="G351"/>
  <c r="F351"/>
  <c r="E351"/>
  <c r="G350"/>
  <c r="F350"/>
  <c r="E350"/>
  <c r="G349"/>
  <c r="F349"/>
  <c r="E349"/>
  <c r="G348"/>
  <c r="F348"/>
  <c r="E348"/>
  <c r="G347"/>
  <c r="F347"/>
  <c r="E347"/>
  <c r="G346"/>
  <c r="F346"/>
  <c r="E346"/>
  <c r="G345"/>
  <c r="F345"/>
  <c r="E345"/>
  <c r="G344"/>
  <c r="F344"/>
  <c r="E344"/>
  <c r="G343"/>
  <c r="F343"/>
  <c r="E343"/>
  <c r="G342"/>
  <c r="F342"/>
  <c r="E342"/>
  <c r="G341"/>
  <c r="F341"/>
  <c r="E341"/>
  <c r="G340"/>
  <c r="F340"/>
  <c r="E340"/>
  <c r="J339"/>
  <c r="G339"/>
  <c r="F339"/>
  <c r="E339"/>
  <c r="G338"/>
  <c r="F338"/>
  <c r="E338"/>
  <c r="G337"/>
  <c r="F337"/>
  <c r="E337"/>
  <c r="G336"/>
  <c r="F336"/>
  <c r="E336"/>
  <c r="G335"/>
  <c r="F335"/>
  <c r="E335"/>
  <c r="G334"/>
  <c r="F334"/>
  <c r="E334"/>
  <c r="G333"/>
  <c r="F333"/>
  <c r="E333"/>
  <c r="G332"/>
  <c r="F332"/>
  <c r="E332"/>
  <c r="G331"/>
  <c r="F331"/>
  <c r="E331"/>
  <c r="G330"/>
  <c r="F330"/>
  <c r="E330"/>
  <c r="G329"/>
  <c r="F329"/>
  <c r="E329"/>
  <c r="G328"/>
  <c r="F328"/>
  <c r="E328"/>
  <c r="G327"/>
  <c r="F327"/>
  <c r="E327"/>
  <c r="G326"/>
  <c r="F326"/>
  <c r="E326"/>
  <c r="G325"/>
  <c r="F325"/>
  <c r="E325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E308"/>
  <c r="G307"/>
  <c r="F307"/>
  <c r="E307"/>
  <c r="G306"/>
  <c r="F306"/>
  <c r="E306"/>
  <c r="G305"/>
  <c r="F305"/>
  <c r="E305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J287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J281"/>
  <c r="G281"/>
  <c r="F281"/>
  <c r="E281"/>
  <c r="G280"/>
  <c r="F280"/>
  <c r="E280"/>
  <c r="J279"/>
  <c r="G279"/>
  <c r="F279"/>
  <c r="E279"/>
  <c r="J278"/>
  <c r="G278"/>
  <c r="F278"/>
  <c r="E278"/>
  <c r="G277"/>
  <c r="F277"/>
  <c r="E277"/>
  <c r="G276"/>
  <c r="F276"/>
  <c r="E276"/>
  <c r="G275"/>
  <c r="F275"/>
  <c r="E275"/>
  <c r="G274"/>
  <c r="F274"/>
  <c r="E274"/>
  <c r="J273"/>
  <c r="G273"/>
  <c r="F273"/>
  <c r="E273"/>
  <c r="J272"/>
  <c r="G272"/>
  <c r="F272"/>
  <c r="E272"/>
  <c r="J271"/>
  <c r="G271"/>
  <c r="F271"/>
  <c r="E271"/>
  <c r="J270"/>
  <c r="G270"/>
  <c r="F270"/>
  <c r="E270"/>
  <c r="J269"/>
  <c r="G269"/>
  <c r="F269"/>
  <c r="E269"/>
  <c r="J268"/>
  <c r="G268"/>
  <c r="F268"/>
  <c r="E268"/>
  <c r="J267"/>
  <c r="G267"/>
  <c r="F267"/>
  <c r="E267"/>
  <c r="J266"/>
  <c r="G266"/>
  <c r="F266"/>
  <c r="E266"/>
  <c r="J265"/>
  <c r="G265"/>
  <c r="F265"/>
  <c r="E265"/>
  <c r="G264"/>
  <c r="F264"/>
  <c r="E264"/>
  <c r="G263"/>
  <c r="F263"/>
  <c r="E263"/>
  <c r="J262"/>
  <c r="G262"/>
  <c r="F262"/>
  <c r="E262"/>
  <c r="G261"/>
  <c r="F261"/>
  <c r="E261"/>
  <c r="J260"/>
  <c r="G260"/>
  <c r="F260"/>
  <c r="E260"/>
  <c r="J259"/>
  <c r="G259"/>
  <c r="F259"/>
  <c r="E259"/>
  <c r="J258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J248"/>
  <c r="G248"/>
  <c r="F248"/>
  <c r="E248"/>
  <c r="J247"/>
  <c r="G247"/>
  <c r="F247"/>
  <c r="E247"/>
  <c r="J246"/>
  <c r="G246"/>
  <c r="F246"/>
  <c r="E246"/>
  <c r="J245"/>
  <c r="G245"/>
  <c r="F245"/>
  <c r="E245"/>
  <c r="J244"/>
  <c r="G244"/>
  <c r="F244"/>
  <c r="E244"/>
  <c r="J243"/>
  <c r="G243"/>
  <c r="F243"/>
  <c r="E243"/>
  <c r="J242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9"/>
  <c r="F199"/>
  <c r="E199"/>
  <c r="G198"/>
  <c r="F198"/>
  <c r="E198"/>
  <c r="G197"/>
  <c r="F197"/>
  <c r="E197"/>
  <c r="G196"/>
  <c r="F196"/>
  <c r="E196"/>
  <c r="G195"/>
  <c r="F195"/>
  <c r="E195"/>
  <c r="G194"/>
  <c r="F194"/>
  <c r="E194"/>
  <c r="G193"/>
  <c r="F193"/>
  <c r="E193"/>
  <c r="G192"/>
  <c r="F192"/>
  <c r="E192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J175"/>
  <c r="G175"/>
  <c r="F175"/>
  <c r="E175"/>
  <c r="J174"/>
  <c r="G174"/>
  <c r="F174"/>
  <c r="E174"/>
  <c r="J173"/>
  <c r="G173"/>
  <c r="F173"/>
  <c r="E173"/>
  <c r="J172"/>
  <c r="G172"/>
  <c r="F172"/>
  <c r="E172"/>
  <c r="J171"/>
  <c r="G171"/>
  <c r="F171"/>
  <c r="E171"/>
  <c r="J170"/>
  <c r="G170"/>
  <c r="F170"/>
  <c r="E170"/>
  <c r="J169"/>
  <c r="G169"/>
  <c r="F169"/>
  <c r="E169"/>
  <c r="G168"/>
  <c r="F168"/>
  <c r="E168"/>
  <c r="G165"/>
  <c r="F165"/>
  <c r="E165"/>
  <c r="G164"/>
  <c r="F164"/>
  <c r="E164"/>
  <c r="G163"/>
  <c r="F163"/>
  <c r="E163"/>
  <c r="G162"/>
  <c r="F162"/>
  <c r="E162"/>
  <c r="J161"/>
  <c r="G161"/>
  <c r="F161"/>
  <c r="E161"/>
  <c r="J160"/>
  <c r="G160"/>
  <c r="F160"/>
  <c r="E160"/>
  <c r="G159"/>
  <c r="F159"/>
  <c r="E159"/>
  <c r="G158"/>
  <c r="F158"/>
  <c r="E158"/>
  <c r="G157"/>
  <c r="F157"/>
  <c r="E157"/>
  <c r="J156"/>
  <c r="G156"/>
  <c r="F156"/>
  <c r="E156"/>
  <c r="G155"/>
  <c r="F155"/>
  <c r="E155"/>
  <c r="G154"/>
  <c r="F154"/>
  <c r="E154"/>
  <c r="G153"/>
  <c r="F153"/>
  <c r="E153"/>
  <c r="G152"/>
  <c r="F152"/>
  <c r="E152"/>
  <c r="J151"/>
  <c r="G151"/>
  <c r="F151"/>
  <c r="E151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J135"/>
  <c r="G135"/>
  <c r="F135"/>
  <c r="E135"/>
  <c r="G134"/>
  <c r="F134"/>
  <c r="E134"/>
  <c r="G133"/>
  <c r="F133"/>
  <c r="E133"/>
  <c r="J130"/>
  <c r="G130"/>
  <c r="F130"/>
  <c r="E130"/>
  <c r="J129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J123"/>
  <c r="G123"/>
  <c r="F123"/>
  <c r="E123"/>
  <c r="J122"/>
  <c r="G122"/>
  <c r="F122"/>
  <c r="E122"/>
  <c r="J121"/>
  <c r="G121"/>
  <c r="F121"/>
  <c r="E121"/>
  <c r="J120"/>
  <c r="G120"/>
  <c r="F120"/>
  <c r="E120"/>
  <c r="G119"/>
  <c r="F119"/>
  <c r="E119"/>
  <c r="G118"/>
  <c r="F118"/>
  <c r="E118"/>
  <c r="G117"/>
  <c r="F117"/>
  <c r="E117"/>
  <c r="J116"/>
  <c r="G116"/>
  <c r="F116"/>
  <c r="E116"/>
  <c r="J115"/>
  <c r="G115"/>
  <c r="F115"/>
  <c r="E115"/>
  <c r="J114"/>
  <c r="G114"/>
  <c r="F114"/>
  <c r="E114"/>
  <c r="J113"/>
  <c r="G113"/>
  <c r="F113"/>
  <c r="E113"/>
  <c r="J112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J104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J91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J84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5"/>
  <c r="F65"/>
  <c r="E65"/>
  <c r="J64"/>
  <c r="G64"/>
  <c r="F64"/>
  <c r="E64"/>
  <c r="J63"/>
  <c r="G63"/>
  <c r="F63"/>
  <c r="E63"/>
  <c r="J62"/>
  <c r="G62"/>
  <c r="F62"/>
  <c r="E62"/>
  <c r="G61"/>
  <c r="F61"/>
  <c r="E61"/>
  <c r="G60"/>
  <c r="F60"/>
  <c r="E60"/>
  <c r="G59"/>
  <c r="F59"/>
  <c r="E59"/>
  <c r="G58"/>
  <c r="F58"/>
  <c r="E58"/>
  <c r="J55"/>
  <c r="G55"/>
  <c r="F55"/>
  <c r="E55"/>
  <c r="G54"/>
  <c r="F54"/>
  <c r="E54"/>
  <c r="G53"/>
  <c r="F53"/>
  <c r="E53"/>
  <c r="G52"/>
  <c r="F52"/>
  <c r="E52"/>
  <c r="G51"/>
  <c r="F51"/>
  <c r="E51"/>
  <c r="J50"/>
  <c r="G50"/>
  <c r="F50"/>
  <c r="E50"/>
  <c r="G49"/>
  <c r="F49"/>
  <c r="E49"/>
  <c r="G48"/>
  <c r="F48"/>
  <c r="E48"/>
  <c r="J47"/>
  <c r="G47"/>
  <c r="F47"/>
  <c r="E47"/>
  <c r="G46"/>
  <c r="F46"/>
  <c r="E46"/>
  <c r="J45"/>
  <c r="G45"/>
  <c r="F45"/>
  <c r="E45"/>
  <c r="G44"/>
  <c r="F44"/>
  <c r="E44"/>
  <c r="G43"/>
  <c r="F43"/>
  <c r="E43"/>
  <c r="G42"/>
  <c r="F42"/>
  <c r="E42"/>
  <c r="G41"/>
  <c r="F41"/>
  <c r="E41"/>
  <c r="J40"/>
  <c r="G40"/>
  <c r="F40"/>
  <c r="E40"/>
  <c r="G39"/>
  <c r="F39"/>
  <c r="E39"/>
  <c r="G38"/>
  <c r="F38"/>
  <c r="E38"/>
  <c r="G37"/>
  <c r="F37"/>
  <c r="E37"/>
  <c r="G36"/>
  <c r="F36"/>
  <c r="E36"/>
  <c r="G33"/>
  <c r="F33"/>
  <c r="E33"/>
  <c r="J32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F7"/>
  <c r="E7"/>
</calcChain>
</file>

<file path=xl/sharedStrings.xml><?xml version="1.0" encoding="utf-8"?>
<sst xmlns="http://schemas.openxmlformats.org/spreadsheetml/2006/main" count="2601" uniqueCount="1704">
  <si>
    <t>Код</t>
  </si>
  <si>
    <t>Название</t>
  </si>
  <si>
    <t>Цена</t>
  </si>
  <si>
    <t>Срок</t>
  </si>
  <si>
    <t>01c00117</t>
  </si>
  <si>
    <t>Анализ кала на скрытую кровь</t>
  </si>
  <si>
    <t>1 дн.</t>
  </si>
  <si>
    <t>01c00090</t>
  </si>
  <si>
    <t>Анализ мочи по Аддису-Каковскому</t>
  </si>
  <si>
    <t>01c00030</t>
  </si>
  <si>
    <t>Анализ мочи по Зимницкому</t>
  </si>
  <si>
    <t>01c00040</t>
  </si>
  <si>
    <t>Анализ мочи по Нечипоренко</t>
  </si>
  <si>
    <t>01c00080</t>
  </si>
  <si>
    <t>Анализ на LE-клетки</t>
  </si>
  <si>
    <t>01c00126</t>
  </si>
  <si>
    <t>Гинекологический мазок на флору</t>
  </si>
  <si>
    <t>3 - 5 дн.</t>
  </si>
  <si>
    <t>01c00140</t>
  </si>
  <si>
    <t>Исследование крови на малярию</t>
  </si>
  <si>
    <t>01c00150</t>
  </si>
  <si>
    <t>Исследование на Демодекс</t>
  </si>
  <si>
    <t>01c00260</t>
  </si>
  <si>
    <t>01c00100</t>
  </si>
  <si>
    <t>Исследование на эозинофилы</t>
  </si>
  <si>
    <t>01c00170</t>
  </si>
  <si>
    <t>Исследование плевральной жидкости</t>
  </si>
  <si>
    <t>01c00050</t>
  </si>
  <si>
    <t>Исследование секрета простаты</t>
  </si>
  <si>
    <t>01c00280</t>
  </si>
  <si>
    <t>Исследование суставной жидкости</t>
  </si>
  <si>
    <t>01c00270</t>
  </si>
  <si>
    <t>Кетоновые тела</t>
  </si>
  <si>
    <t>01c00115</t>
  </si>
  <si>
    <t>Копрограмма</t>
  </si>
  <si>
    <t>01c00190</t>
  </si>
  <si>
    <t>Липидограмма кала</t>
  </si>
  <si>
    <t>01c00160</t>
  </si>
  <si>
    <t>Микроскопия  соскоба на  грибы</t>
  </si>
  <si>
    <t>01c00020</t>
  </si>
  <si>
    <t>Общий анализ крови без лейкоформулы</t>
  </si>
  <si>
    <t>01c00010</t>
  </si>
  <si>
    <t>Общий анализ крови с лейкоформулой, СОЭ</t>
  </si>
  <si>
    <t>01c00110</t>
  </si>
  <si>
    <t>Общий анализ мокроты</t>
  </si>
  <si>
    <t>01c00021</t>
  </si>
  <si>
    <t>Общий анализ мочи</t>
  </si>
  <si>
    <t>01c00127</t>
  </si>
  <si>
    <t>Простейшие</t>
  </si>
  <si>
    <t>01c00130</t>
  </si>
  <si>
    <t>Ретикулоциты</t>
  </si>
  <si>
    <t>01c00120</t>
  </si>
  <si>
    <t>Соскоб на энтеробиоз</t>
  </si>
  <si>
    <t>01c00128</t>
  </si>
  <si>
    <t>Углеводы</t>
  </si>
  <si>
    <t>01c00136</t>
  </si>
  <si>
    <t>Урологический мазок на флору</t>
  </si>
  <si>
    <t>1 - 2 дн.</t>
  </si>
  <si>
    <t>01c00124</t>
  </si>
  <si>
    <t>Яйца гельминтов</t>
  </si>
  <si>
    <t xml:space="preserve">               02 Система гемостаза</t>
  </si>
  <si>
    <t>02c00240</t>
  </si>
  <si>
    <t>АВР</t>
  </si>
  <si>
    <t>02c00230</t>
  </si>
  <si>
    <t>Агрегация тромбоцитов</t>
  </si>
  <si>
    <t>02c00110</t>
  </si>
  <si>
    <t>Антитромбин III (АТ III)</t>
  </si>
  <si>
    <t>02c00090</t>
  </si>
  <si>
    <t>АЧТВ</t>
  </si>
  <si>
    <t>02c00190</t>
  </si>
  <si>
    <t>Волчаночный антикоагулянт (ВА)</t>
  </si>
  <si>
    <t>02c00220</t>
  </si>
  <si>
    <t>Время кровотечения</t>
  </si>
  <si>
    <t>02c00210</t>
  </si>
  <si>
    <t>Время свертываемости крови (ВСК)</t>
  </si>
  <si>
    <t>02c00150</t>
  </si>
  <si>
    <t>Д-димер</t>
  </si>
  <si>
    <t>02c00060</t>
  </si>
  <si>
    <t>Коагулограмма</t>
  </si>
  <si>
    <t>02c00030</t>
  </si>
  <si>
    <t>Коагулограмма ЭКО разв I</t>
  </si>
  <si>
    <t>Приложение № 1</t>
  </si>
  <si>
    <t>Прейскурант на лабораторно-диагностические исследования</t>
  </si>
  <si>
    <t>(цены указаны в рублях)</t>
  </si>
  <si>
    <t>к договору №    /11 от "      "__________201   г.</t>
  </si>
  <si>
    <t>01 Общеклинические исследования</t>
  </si>
  <si>
    <t>02c00050</t>
  </si>
  <si>
    <t>Коагулограмма-скриннинг</t>
  </si>
  <si>
    <t>02c00140</t>
  </si>
  <si>
    <t>Продукты деградации фибрина/фибриногена</t>
  </si>
  <si>
    <t>02c00170</t>
  </si>
  <si>
    <t>Протеин S</t>
  </si>
  <si>
    <t>02c00180</t>
  </si>
  <si>
    <t>Протеин С</t>
  </si>
  <si>
    <t>02c00070</t>
  </si>
  <si>
    <t>Протромбиновый индекс и МНО</t>
  </si>
  <si>
    <t>02c00160</t>
  </si>
  <si>
    <t>Растворимые фибрин-мономерные комплексы (РФМК)</t>
  </si>
  <si>
    <t>02c00080</t>
  </si>
  <si>
    <t>Тромбиновое время</t>
  </si>
  <si>
    <t>02c00100</t>
  </si>
  <si>
    <t>Фибриноген</t>
  </si>
  <si>
    <t>02c00200</t>
  </si>
  <si>
    <t>Хагеман-зависимый фибринолиз</t>
  </si>
  <si>
    <t>02c00120</t>
  </si>
  <si>
    <t>Этаноловый тест</t>
  </si>
  <si>
    <t xml:space="preserve">               03 Иммуногематология</t>
  </si>
  <si>
    <t>03c00050</t>
  </si>
  <si>
    <t>Kell антиген</t>
  </si>
  <si>
    <t>03c00060</t>
  </si>
  <si>
    <t>Антитела к резус-фактору</t>
  </si>
  <si>
    <t>03c00040</t>
  </si>
  <si>
    <t>Антитела к резус-фактору (с указанием титра)</t>
  </si>
  <si>
    <t>03c00010</t>
  </si>
  <si>
    <t>Группа крови</t>
  </si>
  <si>
    <t>03c00030</t>
  </si>
  <si>
    <t>Группа крови, резус фактор</t>
  </si>
  <si>
    <t>03c00130</t>
  </si>
  <si>
    <t>Определение титра  эритроцитарных антител</t>
  </si>
  <si>
    <t>03c00120</t>
  </si>
  <si>
    <t>Определение титра  эритроцитарных антител с мужем</t>
  </si>
  <si>
    <t>03c00020</t>
  </si>
  <si>
    <t>Резус фактор</t>
  </si>
  <si>
    <t xml:space="preserve">               04 Аутоиммунные антитела</t>
  </si>
  <si>
    <t>04c00720</t>
  </si>
  <si>
    <t>Антинуклеарные антитела</t>
  </si>
  <si>
    <t>2 - 5 дн.</t>
  </si>
  <si>
    <t>04c00120</t>
  </si>
  <si>
    <t>Антиспермальные антитела</t>
  </si>
  <si>
    <t>04c00220</t>
  </si>
  <si>
    <t>Антиспермальные антитела в эякуляте</t>
  </si>
  <si>
    <t>04c00431</t>
  </si>
  <si>
    <t>Антитела к аннексину, IgG</t>
  </si>
  <si>
    <t>04c00432</t>
  </si>
  <si>
    <t>Антитела к аннексину, IgM</t>
  </si>
  <si>
    <t>04c00170</t>
  </si>
  <si>
    <t>Антитела к базальной мембране клубочков</t>
  </si>
  <si>
    <t>04c00270</t>
  </si>
  <si>
    <t>Антитела к Бета2-гликопротеину IgA</t>
  </si>
  <si>
    <t>04c00260</t>
  </si>
  <si>
    <t>Антитела к Бета2-гликопротеину IgG</t>
  </si>
  <si>
    <t>04c00280</t>
  </si>
  <si>
    <t>Антитела к Бета2-гликопротеину IgM</t>
  </si>
  <si>
    <t>04c00470</t>
  </si>
  <si>
    <t>Антитела к бетта клеткам поджелудочной железы</t>
  </si>
  <si>
    <t>Антитела к вирусу ветряной оспы IgG</t>
  </si>
  <si>
    <t>04c00570</t>
  </si>
  <si>
    <t>Антитела к вирусу ветряной оспы IgM</t>
  </si>
  <si>
    <t>04c00820</t>
  </si>
  <si>
    <t>Антитела к гладкой мускулатуре</t>
  </si>
  <si>
    <t>04c00390</t>
  </si>
  <si>
    <t>Антитела к глиадину, IgA</t>
  </si>
  <si>
    <t>04c00380</t>
  </si>
  <si>
    <t>Антитела к глиадину, IgG</t>
  </si>
  <si>
    <t>04c00450</t>
  </si>
  <si>
    <t>Антитела к декарбоксилазе глутаминовой кислоты (АТ к GАD)</t>
  </si>
  <si>
    <t>04c00430</t>
  </si>
  <si>
    <t>Антитела к денатурированной ДНК (системная красная волчанка)</t>
  </si>
  <si>
    <t>04c00160</t>
  </si>
  <si>
    <t>Антитела к инсулину</t>
  </si>
  <si>
    <t>04c00321</t>
  </si>
  <si>
    <t>Антитела к кардиолипину IgA</t>
  </si>
  <si>
    <t>04c00320</t>
  </si>
  <si>
    <t>Антитела к кардиолипину IgG</t>
  </si>
  <si>
    <t>04c00330</t>
  </si>
  <si>
    <t>Антитела к кардиолипину IgМ</t>
  </si>
  <si>
    <t>04c00020</t>
  </si>
  <si>
    <t>Антитела к коллагену</t>
  </si>
  <si>
    <t>04c00520</t>
  </si>
  <si>
    <t>Антитела к микросомальным антигенам (АТ к МАГ)</t>
  </si>
  <si>
    <t>04c00110</t>
  </si>
  <si>
    <t>Антитела к миокарду</t>
  </si>
  <si>
    <t>04c00010</t>
  </si>
  <si>
    <t>Антитела к митохондриям (АМА)</t>
  </si>
  <si>
    <t>04c00420</t>
  </si>
  <si>
    <t>Антитела к нативной ДНК (системная красная волчанка)</t>
  </si>
  <si>
    <t>04c00050</t>
  </si>
  <si>
    <t>Антитела к париетальным клеткам желудка</t>
  </si>
  <si>
    <t>04c00230</t>
  </si>
  <si>
    <t>Антитела к протромбину IgG</t>
  </si>
  <si>
    <t>04c00240</t>
  </si>
  <si>
    <t>Антитела к протромбину IgА</t>
  </si>
  <si>
    <t>04c00250</t>
  </si>
  <si>
    <t>Антитела к протромбину IgМ</t>
  </si>
  <si>
    <t>04c00030</t>
  </si>
  <si>
    <t>Антитела к ретикулину</t>
  </si>
  <si>
    <t>04c00800</t>
  </si>
  <si>
    <t>Антитела к рецепторам ТТГ</t>
  </si>
  <si>
    <t>04c00500</t>
  </si>
  <si>
    <t>Антитела к тиреоглобулину  (АТ к ТГ)</t>
  </si>
  <si>
    <t>04c00510</t>
  </si>
  <si>
    <t>Антитела к тиреоидной пероксидазе (АТ к ТПО)</t>
  </si>
  <si>
    <t>04c00490</t>
  </si>
  <si>
    <t>Антитела к тканевой трансглутаминазе IgG</t>
  </si>
  <si>
    <t>04c00070</t>
  </si>
  <si>
    <t>Антитела к ткани легкого</t>
  </si>
  <si>
    <t>04c00730</t>
  </si>
  <si>
    <t>Антитела к ткани сердца</t>
  </si>
  <si>
    <t>04c00350</t>
  </si>
  <si>
    <t>Антитела к фосфатидилсерину IgA</t>
  </si>
  <si>
    <t>04c00340</t>
  </si>
  <si>
    <t>Антитела к фосфатидилсерину IgG</t>
  </si>
  <si>
    <t>04c00360</t>
  </si>
  <si>
    <t>Антитела к фосфатидилсерину IgM</t>
  </si>
  <si>
    <t>04c00290</t>
  </si>
  <si>
    <t>Антитела к фосфатидилхолину IgG</t>
  </si>
  <si>
    <t>04c00310</t>
  </si>
  <si>
    <t>Антитела к фосфатидилхолину IgM</t>
  </si>
  <si>
    <t>04c00300</t>
  </si>
  <si>
    <t>Антитела к фосфатидилхолину IgА</t>
  </si>
  <si>
    <t>04c00687</t>
  </si>
  <si>
    <t>Антитела к фосфатидилэтаноламину IgG</t>
  </si>
  <si>
    <t>04c00650</t>
  </si>
  <si>
    <t>Антитела к фосфолипидам</t>
  </si>
  <si>
    <t>04c00530</t>
  </si>
  <si>
    <t>Антитела к фосфолипидам IgG</t>
  </si>
  <si>
    <t>04c00540</t>
  </si>
  <si>
    <t>Антитела к фосфолипидамIgM</t>
  </si>
  <si>
    <t>04c00400</t>
  </si>
  <si>
    <t>Антитела к ХГЧ, IgG</t>
  </si>
  <si>
    <t>04c00410</t>
  </si>
  <si>
    <t>Антитела к ХГЧ, IgM</t>
  </si>
  <si>
    <t>04c00480</t>
  </si>
  <si>
    <t>Антитела к циклическому цитруллиновому пептиду (АЦЦП)</t>
  </si>
  <si>
    <t>04c00150</t>
  </si>
  <si>
    <t>Антитела к цитоплазме нейтрофилов</t>
  </si>
  <si>
    <t>04c00040</t>
  </si>
  <si>
    <t>Антитела к эндомизию</t>
  </si>
  <si>
    <t>04c00550</t>
  </si>
  <si>
    <t>Антитела к ядерным антигенам  (антинуклеарные)</t>
  </si>
  <si>
    <t>04c00440</t>
  </si>
  <si>
    <t>Антифосфолипидный синдром (АФС)</t>
  </si>
  <si>
    <t>04c00121</t>
  </si>
  <si>
    <t>АТ к эндомизию</t>
  </si>
  <si>
    <t>04c00690</t>
  </si>
  <si>
    <t>Аутоантитела к антигенам печени ( цитоплазм. белки НеS-08-300,НеS-08-40, мембранные белки митохондрий печени)</t>
  </si>
  <si>
    <t>04c00740</t>
  </si>
  <si>
    <t>Аутоантитела к антигенам сердца (бетта-адренорецепторы, NO-синтетаза,цитопл. белок CоS-05-40, белок мембран СоМ-015-15)</t>
  </si>
  <si>
    <t>04c00460</t>
  </si>
  <si>
    <t>Аутоантитела к микросомальной  фракции печени и почек</t>
  </si>
  <si>
    <t>04c00060</t>
  </si>
  <si>
    <t>Аутоантитела к микросомальному фактору ЩЖ</t>
  </si>
  <si>
    <t>04c00090</t>
  </si>
  <si>
    <t>Аутоантитела к ткани толстого кишечника</t>
  </si>
  <si>
    <t>04c00100</t>
  </si>
  <si>
    <t>Аутоантитела к ткани тонкого кишечника</t>
  </si>
  <si>
    <t>04c00560</t>
  </si>
  <si>
    <t>Комплекс АТ к фосфолипидам</t>
  </si>
  <si>
    <t>04c00130</t>
  </si>
  <si>
    <t>Овариальные антитела</t>
  </si>
  <si>
    <t xml:space="preserve">               05 Онкомаркеры</t>
  </si>
  <si>
    <t>05c00010</t>
  </si>
  <si>
    <t>S-100</t>
  </si>
  <si>
    <t>1 - 3 дн.</t>
  </si>
  <si>
    <t>05c00020</t>
  </si>
  <si>
    <t>SCC - антиген плоскоклеточной карциномы</t>
  </si>
  <si>
    <t>05c00030</t>
  </si>
  <si>
    <t>UBC II -  маркер рака мочевого пузыря</t>
  </si>
  <si>
    <t>05c00040</t>
  </si>
  <si>
    <t>Бетта-2-микроглобулин</t>
  </si>
  <si>
    <t>05c00050</t>
  </si>
  <si>
    <t>Бетта-2-микроглобулин в моче</t>
  </si>
  <si>
    <t>05c00060</t>
  </si>
  <si>
    <t>Муциноподобный раковый антиген (МСА)</t>
  </si>
  <si>
    <t>05c00070</t>
  </si>
  <si>
    <t>Нероспецифическая енолаза (NSE)</t>
  </si>
  <si>
    <t>05c00080</t>
  </si>
  <si>
    <t>Простатспецифический антген (ПСА общий)</t>
  </si>
  <si>
    <t>05c00090</t>
  </si>
  <si>
    <t>Простатспецифический антиген (ПСА свободный)</t>
  </si>
  <si>
    <t>05c00100</t>
  </si>
  <si>
    <t>Раковоэмбриональный антиген (РЭА)</t>
  </si>
  <si>
    <t>05c00110</t>
  </si>
  <si>
    <t>Специфический антиген рака желудка (СА-72-4)</t>
  </si>
  <si>
    <t>05c00120</t>
  </si>
  <si>
    <t>Специфический антиген рака легкого и мочевого пузыря (Cyfra 21-1)</t>
  </si>
  <si>
    <t>05c00130</t>
  </si>
  <si>
    <t>Специфический антиген рака молочной железы (СА-15-3)</t>
  </si>
  <si>
    <t>05c00140</t>
  </si>
  <si>
    <t>Специфический антиген рака поджелудочной железы (СА-19-9)</t>
  </si>
  <si>
    <t>05c00150</t>
  </si>
  <si>
    <t>Специфический антиген рака поджелудочной железы (СА-242)</t>
  </si>
  <si>
    <t>05c00160</t>
  </si>
  <si>
    <t>Специфический антиген рака яичников (СА-125)</t>
  </si>
  <si>
    <t xml:space="preserve">               06 Иммунитет</t>
  </si>
  <si>
    <t>06c00010</t>
  </si>
  <si>
    <t>HCT-тест</t>
  </si>
  <si>
    <t>5 - 10 дн.</t>
  </si>
  <si>
    <t>06c00020</t>
  </si>
  <si>
    <t>Иммуноглобулин D</t>
  </si>
  <si>
    <t>06c00030</t>
  </si>
  <si>
    <t>Иммуноглобулин G</t>
  </si>
  <si>
    <t>06c00035</t>
  </si>
  <si>
    <t>Иммуноглобулин А</t>
  </si>
  <si>
    <t>06c00040</t>
  </si>
  <si>
    <t>Иммуноглобулин М</t>
  </si>
  <si>
    <t>06c00050</t>
  </si>
  <si>
    <t>Индивидуальный подбор иммунокорректоров</t>
  </si>
  <si>
    <t>06c00060</t>
  </si>
  <si>
    <t>Интерфероновый статус с определением чувствительности лейкоцитов к иммуномодуляторам интерферона</t>
  </si>
  <si>
    <t>06c00070</t>
  </si>
  <si>
    <t>Интерфероновый статус с определением чувствительности лейкоцитов к индукторам интерферона</t>
  </si>
  <si>
    <t>06c00080</t>
  </si>
  <si>
    <t>Интерфероновый статус с определением чувствительности лейкоцитов к препаратам интерферона</t>
  </si>
  <si>
    <t>06c00090</t>
  </si>
  <si>
    <t>06c00100</t>
  </si>
  <si>
    <t>Компоненты комплемента С1</t>
  </si>
  <si>
    <t>06c00110</t>
  </si>
  <si>
    <t>Определение уровня C-3 компонента комплемента</t>
  </si>
  <si>
    <t>06c00120</t>
  </si>
  <si>
    <t>Определение уровня C-4 компонента комплемента</t>
  </si>
  <si>
    <t>06c00130</t>
  </si>
  <si>
    <t>Оценка иммунного статуса</t>
  </si>
  <si>
    <t>06c00140</t>
  </si>
  <si>
    <t>Циркулирующие иммунные комплексы (ЦИК)</t>
  </si>
  <si>
    <t xml:space="preserve">               07 Аллергология</t>
  </si>
  <si>
    <t>07c00010</t>
  </si>
  <si>
    <t>Иммуноглобулин Е общий</t>
  </si>
  <si>
    <t>5 - 7 дн.</t>
  </si>
  <si>
    <t>07c00820</t>
  </si>
  <si>
    <t>Криоглобулин</t>
  </si>
  <si>
    <t>07c00050</t>
  </si>
  <si>
    <t>Непищевая IgE панель (10) (Амброзия, Одуванчик, Мятлик, Тимофеевка, Ежа, Овсяница, Полынь, Райграс)</t>
  </si>
  <si>
    <t>07c00060</t>
  </si>
  <si>
    <t>Непищевая IgE панель (11) (Кошка, Собака, Шерсть овцы, Таракан, D.pteronyssinus, D.Farina, T.Putrescentia, Acarus siro)</t>
  </si>
  <si>
    <t>07c00070</t>
  </si>
  <si>
    <t>Непищевая IgE панель (12) (Мышь, Крыса, Хомяк, Морская свинка, Кролик, Лошадь, Перо волнистого попугая, Табак)</t>
  </si>
  <si>
    <t>07c00020</t>
  </si>
  <si>
    <t>Непищевая IgE панель (7) (S.Pyogenus, St.Pneumonia, S.Aureus, E.Coli, Proteus Vulgaris, Kleb.Pneumonia, Br.Cataralis)</t>
  </si>
  <si>
    <t>07c00030</t>
  </si>
  <si>
    <t>Непищевая IgE панель (8) (Alternaria tenuis, Mucor mucedo, Aspergillus fumigatus, Cladosporium herbarum, Pennicillium notabum, Botrytis cinerea, Candida albicans, Fisarium moniliforme)</t>
  </si>
  <si>
    <t>07c00040</t>
  </si>
  <si>
    <t>Непищевая IgE панель (9) (Дуб, Клен, Ясень, Береза, Тополь, Лещина, Ольха, Липа)</t>
  </si>
  <si>
    <t>07c00470</t>
  </si>
  <si>
    <t>Пищевая  IgG4 панель (10)</t>
  </si>
  <si>
    <t>07c00480</t>
  </si>
  <si>
    <t>Пищевая  IgG4 панель (11)</t>
  </si>
  <si>
    <t>07c00490</t>
  </si>
  <si>
    <t>Пищевая  IgG4 панель (12)</t>
  </si>
  <si>
    <t>07c00500</t>
  </si>
  <si>
    <t>Пищевая  IgG4 панель (13)</t>
  </si>
  <si>
    <t>07c00510</t>
  </si>
  <si>
    <t>Пищевая  IgG4 панель (14)</t>
  </si>
  <si>
    <t>07c00520</t>
  </si>
  <si>
    <t>Пищевая  IgG4 панель (15)</t>
  </si>
  <si>
    <t>07c00530</t>
  </si>
  <si>
    <t>Пищевая  IgG4 панель (16)</t>
  </si>
  <si>
    <t>07c00540</t>
  </si>
  <si>
    <t>Пищевая  IgG4 панель (17)</t>
  </si>
  <si>
    <t>07c00550</t>
  </si>
  <si>
    <t>Пищевая  IgG4 панель (18)</t>
  </si>
  <si>
    <t>07c00560</t>
  </si>
  <si>
    <t>Пищевая  IgG4 панель (19)</t>
  </si>
  <si>
    <t>07c00570</t>
  </si>
  <si>
    <t>Пищевая  IgG4 панель (20)</t>
  </si>
  <si>
    <t>07c00580</t>
  </si>
  <si>
    <t>Пищевая  IgG4 панель (21)</t>
  </si>
  <si>
    <t>07c00590</t>
  </si>
  <si>
    <t>Пищевая  IgG4 панель (22)</t>
  </si>
  <si>
    <t>07c00600</t>
  </si>
  <si>
    <t>Пищевая  IgG4 панель (23)</t>
  </si>
  <si>
    <t>07c00610</t>
  </si>
  <si>
    <t>Пищевая  IgG4 панель (24)</t>
  </si>
  <si>
    <t>07c00620</t>
  </si>
  <si>
    <t>Пищевая  IgG4 панель (25)</t>
  </si>
  <si>
    <t>07c00630</t>
  </si>
  <si>
    <t>Пищевая  IgG4 панель (26)</t>
  </si>
  <si>
    <t>07c00640</t>
  </si>
  <si>
    <t>Пищевая  IgG4 панель (27)</t>
  </si>
  <si>
    <t>07c00650</t>
  </si>
  <si>
    <t>Пищевая  IgG4 панель (28)</t>
  </si>
  <si>
    <t>07c00660</t>
  </si>
  <si>
    <t>Пищевая  IgG4 панель (29)</t>
  </si>
  <si>
    <t>07c00400</t>
  </si>
  <si>
    <t>Пищевая  IgG4 панель (3)</t>
  </si>
  <si>
    <t>07c00665</t>
  </si>
  <si>
    <t>Пищевая  IgG4 панель (30)</t>
  </si>
  <si>
    <t>07c00670</t>
  </si>
  <si>
    <t>Пищевая  IgG4 панель (31)</t>
  </si>
  <si>
    <t>07c00680</t>
  </si>
  <si>
    <t>Пищевая  IgG4 панель (32)</t>
  </si>
  <si>
    <t>07c00690</t>
  </si>
  <si>
    <t>Пищевая  IgG4 панель (33)</t>
  </si>
  <si>
    <t>07c00700</t>
  </si>
  <si>
    <t>Пищевая  IgG4 панель (34)</t>
  </si>
  <si>
    <t>07c00410</t>
  </si>
  <si>
    <t>Пищевая  IgG4 панель (4)</t>
  </si>
  <si>
    <t>07c00420</t>
  </si>
  <si>
    <t>Пищевая  IgG4 панель (5)</t>
  </si>
  <si>
    <t>07c00430</t>
  </si>
  <si>
    <t>Пищевая  IgG4 панель (6)</t>
  </si>
  <si>
    <t>07c00440</t>
  </si>
  <si>
    <t>Пищевая  IgG4 панель (7)</t>
  </si>
  <si>
    <t>07c00450</t>
  </si>
  <si>
    <t>Пищевая  IgG4 панель (8)</t>
  </si>
  <si>
    <t>07c00460</t>
  </si>
  <si>
    <t>Пищевая  IgG4 панель (9)</t>
  </si>
  <si>
    <t>07c00080</t>
  </si>
  <si>
    <t>Пищевая IgE панель (1) (КОНТРОЛЬ, Молоко коровье, Молоко козье, Молоко овечье, Сыр, Творог, Сметана, Йогурт, Кефир)</t>
  </si>
  <si>
    <t>07c00170</t>
  </si>
  <si>
    <t>Пищевая IgE панель (10) (Картофель, Морковь, Свекла, Помидор, Перец сладкий, Огурец, Кабачок, Баклажан)</t>
  </si>
  <si>
    <t>07c00180</t>
  </si>
  <si>
    <t>Пищевая IgE панель (11) (Капуста белокочанная, Капуста красная, Капуста брюссельская, Брокколи, Капуста цветная, Капуста китайская, Капуста кольраби, Салат зеленый)</t>
  </si>
  <si>
    <t>07c00190</t>
  </si>
  <si>
    <t>Пищевая IgE панель (12) (Редис, Редька зеленая, Тыква, Шпинат, Сельдерей, Авокадо, Оливки/маслины, Шампиньоны)</t>
  </si>
  <si>
    <t>07c00200</t>
  </si>
  <si>
    <t>Пищевая IgE панель (13) (Апельсин, Грейпфрут, Мандарин, Лимон, Лайм, Помело, Яблоко, Груша)</t>
  </si>
  <si>
    <t>07c00210</t>
  </si>
  <si>
    <t>Пищевая IgE панель (14) (Абрикос, Персик, Слива, Инжир, Финики, Арбуз, Дыня, Айва)</t>
  </si>
  <si>
    <t>07c00220</t>
  </si>
  <si>
    <t>Пищевая IgE панель (15) (Ананас, Манго, Киви, Банан, Хурма, Гранат, Виноград зеленый, Виноград красный)</t>
  </si>
  <si>
    <t>07c00230</t>
  </si>
  <si>
    <t>Пищевая IgE панель (16) (Вишня, Малина садовая, Клубника, Клюква, Смородина красная, Смородина черная, Крыжовник, Черника)</t>
  </si>
  <si>
    <t>07c00240</t>
  </si>
  <si>
    <t>Пищевая IgE панель (17) (Арахис, Миндаль, Фундук, Грецкий орех, Фисташки, Кедровый орех, Кешью, Подсолнечник)</t>
  </si>
  <si>
    <t>07c00250</t>
  </si>
  <si>
    <t>Пищевая IgE панель (18) (Кофе, Чай черный, Чай зеленый, Каркадэ, Мед (смесь), Шоколад, Соя, Клейковина)</t>
  </si>
  <si>
    <t>07c00260</t>
  </si>
  <si>
    <t>Пищевая IgE панель (19) (Камамбер, Моцарелла, Сыр "Дор Блю", Козий сыр, Овечья брынза, Сыр Ольтермани, Ряженка, Яйца цесарки)</t>
  </si>
  <si>
    <t>07c00090</t>
  </si>
  <si>
    <t>Пищевая IgE панель (2) (Пшеница, Рожь, Рис, Гречка, Овсянные хлопья, Перловая крупа, Пшено, Ячмень)</t>
  </si>
  <si>
    <t>07c00270</t>
  </si>
  <si>
    <t>Пищевая IgE панель (20) (Оленина, Мясо лося, Мясо кабана, Перепелка, Белые грибы, Опята, Лисички, Грибы вешанка)</t>
  </si>
  <si>
    <t>07c00280</t>
  </si>
  <si>
    <t>Пищевая IgE панель (21) (Морской язык, Тунец, Рыба меч, Севрюга, Стерлядь, Муксун, Угорь, Хариус)</t>
  </si>
  <si>
    <t>07c00290</t>
  </si>
  <si>
    <t>Пищевая IgE панель (22) (Окунь речной, Сом, Лещ, Кета, Лосось, Горбуша, Скумбрия, Навага)</t>
  </si>
  <si>
    <t>07c00300</t>
  </si>
  <si>
    <t>Пищевая IgE панель (23) (Форельречная, Рыба сиг, Дорада, Икра красная, Раки, Лангуст, Устрицы, Осьминог)</t>
  </si>
  <si>
    <t>07c00310</t>
  </si>
  <si>
    <t>Пищевая IgE панель (24) (Желатин, Розмарин, Лавровый лист, Гвоздика, Тмин, Ваниль, Корица, Имбирь)</t>
  </si>
  <si>
    <t>07c00320</t>
  </si>
  <si>
    <t>Пищевая IgE панель (25) (Салан корн,Салат рукола, Салат латук, Салат "Айсберг", Щавель, Спаржа, Тархун, Хрен)</t>
  </si>
  <si>
    <t>07c00330</t>
  </si>
  <si>
    <t>Пищевая IgE панель (26) (Цукини, Зеленая фасоль, Белая гиганская фасоль, Дайкон, Фенхель, Артишок, Топинамбур, Батат)</t>
  </si>
  <si>
    <t>07c00340</t>
  </si>
  <si>
    <t>Пищевая IgE панель (27) (Земляника, Брусника, Голубика, Ежевика, Черешня, Папайя, Маракуйя, Мангостин)</t>
  </si>
  <si>
    <t>07c00342</t>
  </si>
  <si>
    <t>Пищевая IgE панель (28) (Бразильский орех, Кокос, Льняное семя, Кунжутное семя, Мак, Горчица, Фезалис, Маслины)</t>
  </si>
  <si>
    <t>07c00344</t>
  </si>
  <si>
    <t>Пищевая IgE панель (29) (Цвет липы, Шиповник, Бессмертник, Зверобой, Ромашка, Мят, Жасмин, Матэ)</t>
  </si>
  <si>
    <t>07c00100</t>
  </si>
  <si>
    <t>Пищевая IgE панель (3) (Фасоль, Горох, Чечевица, Кукуруза, Дрожжи пекарские, Белок куриного яйца, Желток куриного яйца, Яйцо перепелиное)</t>
  </si>
  <si>
    <t>07c00346</t>
  </si>
  <si>
    <t>Пищевая IgE панель (30) (Тилапия, Ставрида, Барабулька, Сибас, Толстолобик, Хамса, мойва, Сардины))</t>
  </si>
  <si>
    <t>07c00348</t>
  </si>
  <si>
    <t>Пищевая IgE панель (31) (Кари, Шафран, Тимьян, Цикорий, Облепиха, Кизил, Фейхоа, Лист малины))</t>
  </si>
  <si>
    <t>07c00350</t>
  </si>
  <si>
    <t>Пищевая IgE панель (32) (Вино белое, красное, розовое, коньяк, виски, водка, пиво, пивные дрожжи))</t>
  </si>
  <si>
    <t>07c00360</t>
  </si>
  <si>
    <t>Пищевая IgE панель (33) (Джин, Ром, Сакэ, Текила, можжевельник, тясячелистник, пангасиус, Рыба талисман)))</t>
  </si>
  <si>
    <t>07c00370</t>
  </si>
  <si>
    <t>Пищевая IgE панель (34) (Капуста романсу, Патиссон, Репа, Гриб шиитаке, Барбарис, Кумкват, Нектарин, Нут)</t>
  </si>
  <si>
    <t>07c00110</t>
  </si>
  <si>
    <t>Пищевая IgE панель (4) (Говядина, Телятина, Свинина, Баранина , Курица, Индейка, Утка, Гусь)</t>
  </si>
  <si>
    <t>07c00120</t>
  </si>
  <si>
    <t>Пищевая IgE панель (5) (Треска, Хек, Морской окунь, Камбала, Семга, Форель, Сельдь, Палтус )</t>
  </si>
  <si>
    <t>07c00130</t>
  </si>
  <si>
    <t>Пищевая IgE панель (6) (Сазан, Карп , Щука, Судак, Кефаль, Ледяная рыба, Пикша, Осетр)</t>
  </si>
  <si>
    <t>07c00140</t>
  </si>
  <si>
    <t>Пищевая IgE панель (7) (Кролик, Конина, Креветки, Крабы, Кальмары, Мидии, Морской гребешок, Морская капуста)</t>
  </si>
  <si>
    <t>07c00150</t>
  </si>
  <si>
    <t>Пищевая IgE панель (8) (Морская соль, Сахар, Фруктоза,Соль поваренная, Тростниковый сахар, Красный острый перец, Черный перец, Соль с пониженным содержанием натрия))</t>
  </si>
  <si>
    <t>07c00160</t>
  </si>
  <si>
    <t>Пищевая IgE панель (9) (Базилик, Петрушка, Кинза, Укроп, Лук зеленый, Лук порей, Лук репчатый, Чеснок)</t>
  </si>
  <si>
    <t>07c00380</t>
  </si>
  <si>
    <t>Пищевая IgG4 панель (1)</t>
  </si>
  <si>
    <t>07c00390</t>
  </si>
  <si>
    <t>Пищевая IgG4 панель (2)</t>
  </si>
  <si>
    <t>07c00770</t>
  </si>
  <si>
    <t>Чувствительность к гентамицину</t>
  </si>
  <si>
    <t>07c00780</t>
  </si>
  <si>
    <t>Чувствительность к линкомицину</t>
  </si>
  <si>
    <t>07c00810</t>
  </si>
  <si>
    <t>Чувствительность к ультракаину</t>
  </si>
  <si>
    <t>07c00790</t>
  </si>
  <si>
    <t>Чувствительность к хлорамфениколу</t>
  </si>
  <si>
    <t>07c00800</t>
  </si>
  <si>
    <t>Чувствительность к ципрофлоксацину</t>
  </si>
  <si>
    <t xml:space="preserve">               08 Диагностика инфекционных заболеваний</t>
  </si>
  <si>
    <t>08c00010</t>
  </si>
  <si>
    <t>Asperdilius IgG</t>
  </si>
  <si>
    <t>2 - 3 дн.</t>
  </si>
  <si>
    <t>08c00020</t>
  </si>
  <si>
    <t>Asperdilius IgM</t>
  </si>
  <si>
    <t>08c00030</t>
  </si>
  <si>
    <t>Gardnerella vaginalis, IgG</t>
  </si>
  <si>
    <t>08c00040</t>
  </si>
  <si>
    <t>Gardnerella vaginalis, IgM</t>
  </si>
  <si>
    <t>08c00050</t>
  </si>
  <si>
    <t>Helicobacter pylori, IgA</t>
  </si>
  <si>
    <t>08c00060</t>
  </si>
  <si>
    <t>Helicobacter pylori, IgG</t>
  </si>
  <si>
    <t>08c00070</t>
  </si>
  <si>
    <t>Helicobacter pylori, IgM</t>
  </si>
  <si>
    <t>08c01440</t>
  </si>
  <si>
    <t>Legionella pneumophilia в моче, IgG</t>
  </si>
  <si>
    <t>08c01450</t>
  </si>
  <si>
    <t>Legionella pneumophilia в моче, IgM</t>
  </si>
  <si>
    <t>08c00080</t>
  </si>
  <si>
    <t>Legionella pneumophilia, IgA</t>
  </si>
  <si>
    <t>08c00090</t>
  </si>
  <si>
    <t>Legionella pneumophilia, IgG</t>
  </si>
  <si>
    <t>08c00100</t>
  </si>
  <si>
    <t>Legionella pneumophilia, IgM</t>
  </si>
  <si>
    <t>08c00110</t>
  </si>
  <si>
    <t>Respiratory Syncytial virus, IgG</t>
  </si>
  <si>
    <t>08c00120</t>
  </si>
  <si>
    <t>Respiratory Syncytial virus, IgM</t>
  </si>
  <si>
    <t>08c00130</t>
  </si>
  <si>
    <t>Salmonella paratyphy A (Н)</t>
  </si>
  <si>
    <t>08c00140</t>
  </si>
  <si>
    <t>Salmonella paratyphy A (О)</t>
  </si>
  <si>
    <t>08c00150</t>
  </si>
  <si>
    <t>Salmonella paratyphy B (Н)</t>
  </si>
  <si>
    <t>08c00160</t>
  </si>
  <si>
    <t>Salmonella paratyphy B (О)</t>
  </si>
  <si>
    <t>08c00170</t>
  </si>
  <si>
    <t>Salmonella paratyphy C (Н)</t>
  </si>
  <si>
    <t>08c00180</t>
  </si>
  <si>
    <t>Salmonella paratyphy C (О)</t>
  </si>
  <si>
    <t>08c00190</t>
  </si>
  <si>
    <t>Salmonella typhi (H)</t>
  </si>
  <si>
    <t>08c00200</t>
  </si>
  <si>
    <t>Salmonella typhi (Vi)</t>
  </si>
  <si>
    <t>08c00210</t>
  </si>
  <si>
    <t>Salmonella typhi (О)</t>
  </si>
  <si>
    <t>08c00220</t>
  </si>
  <si>
    <t>Ureaplasma urealyticum, IgG</t>
  </si>
  <si>
    <t>08c00230</t>
  </si>
  <si>
    <t>Ureaplasma urealyticum, IgM</t>
  </si>
  <si>
    <t>08c00240</t>
  </si>
  <si>
    <t>Ureaplasma urealyticum, IgА</t>
  </si>
  <si>
    <t>08c00250</t>
  </si>
  <si>
    <t>авидность HSV IgG</t>
  </si>
  <si>
    <t>08c00260</t>
  </si>
  <si>
    <t>Аденовирус, антитела IgA</t>
  </si>
  <si>
    <t>08c00270</t>
  </si>
  <si>
    <t>Аденовирус, антитела IgG</t>
  </si>
  <si>
    <t>08c00280</t>
  </si>
  <si>
    <t>Амеба (Entamoeba histolytica), антитела IgG</t>
  </si>
  <si>
    <t>08c00285</t>
  </si>
  <si>
    <t>Амеба (Entamoeba histolytica), антитела IgM</t>
  </si>
  <si>
    <t>08c00290</t>
  </si>
  <si>
    <t>Антитела к S. aureus, IgG</t>
  </si>
  <si>
    <t>08c00300</t>
  </si>
  <si>
    <t>Антитела к S. aureus, IgM</t>
  </si>
  <si>
    <t>08c00310</t>
  </si>
  <si>
    <t>Антитела к Streptococcus, IgG</t>
  </si>
  <si>
    <t>08c00320</t>
  </si>
  <si>
    <t>Антитела к Streptococcus, IgM</t>
  </si>
  <si>
    <t>08c00330</t>
  </si>
  <si>
    <t>Антитела к астрицам, IgG</t>
  </si>
  <si>
    <t>08c00340</t>
  </si>
  <si>
    <t>Антитела к астрицам, IgM</t>
  </si>
  <si>
    <t>08c00350</t>
  </si>
  <si>
    <t>Антитела к листериям (Listeria monocyt.)(PCK) (титр)</t>
  </si>
  <si>
    <t>08c00360</t>
  </si>
  <si>
    <t>Аскарида (Ascaris lumbricoides), антитела IgG</t>
  </si>
  <si>
    <t>08c00370</t>
  </si>
  <si>
    <t>Аскарида (Ascaris lumbricoides), антитела IgM</t>
  </si>
  <si>
    <t>08c01410</t>
  </si>
  <si>
    <t>Боррелия  IgG</t>
  </si>
  <si>
    <t>08c01460</t>
  </si>
  <si>
    <t>Ветряная оспа и опоясывающий лишай (Вирус Варицелла-Зостер), антитела  IgG</t>
  </si>
  <si>
    <t>08c01470</t>
  </si>
  <si>
    <t>Ветряная оспа и опоясывающий лишай (Вирус Варицелла-Зостер), антитела  IgМ</t>
  </si>
  <si>
    <t>08c00380</t>
  </si>
  <si>
    <t>Вирус Варицелла-Зостер (Varicella-Zoster) IgG</t>
  </si>
  <si>
    <t>08c00390</t>
  </si>
  <si>
    <t>Вирус Варицелла-Зостер (Varicella-Zoster) IgM</t>
  </si>
  <si>
    <t>08c00395</t>
  </si>
  <si>
    <t>Вирус Варицелла-Зостер (Varicella-Zoster), авидность</t>
  </si>
  <si>
    <t>08c00500</t>
  </si>
  <si>
    <t>Вирус герпеса 6 тип, антитела IgG</t>
  </si>
  <si>
    <t>08c00510</t>
  </si>
  <si>
    <t>Вирус герпеса 6 тип, антитела IgM</t>
  </si>
  <si>
    <t>08c00515</t>
  </si>
  <si>
    <t>Вирус герпеса 6 типа, авидность</t>
  </si>
  <si>
    <t>08c00520</t>
  </si>
  <si>
    <t>Вирус герпеса 8 тип, антитела IgG</t>
  </si>
  <si>
    <t>08c00530</t>
  </si>
  <si>
    <t>Вирус герпеса 8 тип, антитела IgM</t>
  </si>
  <si>
    <t>08c00400</t>
  </si>
  <si>
    <t>Вирус клещевого энцефалита, антитела IgG</t>
  </si>
  <si>
    <t>08c00410</t>
  </si>
  <si>
    <t>Вирус клещевого энцефалита, антитела IgM</t>
  </si>
  <si>
    <t>08c00420</t>
  </si>
  <si>
    <t>Вирус кори (anti-Measles virus) антитела IgM</t>
  </si>
  <si>
    <t>08c00430</t>
  </si>
  <si>
    <t>Вирус кори (anti-Measles virus), антитела IgG</t>
  </si>
  <si>
    <t>08c00440</t>
  </si>
  <si>
    <t>Вирус паротита (anti-Mumps) ,антителаIgG</t>
  </si>
  <si>
    <t>08c00450</t>
  </si>
  <si>
    <t>Вирус паротита (anti-Mumps), антитела IgM</t>
  </si>
  <si>
    <t>08c00460</t>
  </si>
  <si>
    <t>Вирус простого герпеса 1тип,  антитела IgG</t>
  </si>
  <si>
    <t>08c00470</t>
  </si>
  <si>
    <t>Вирус простого герпеса 1тип, антитела IgM</t>
  </si>
  <si>
    <t>08c00480</t>
  </si>
  <si>
    <t>Вирус простого герпеса 2 тип, антитела IgG</t>
  </si>
  <si>
    <t>08c00490</t>
  </si>
  <si>
    <t>Вирус простого герпеса 2 тип, антитела IgM</t>
  </si>
  <si>
    <t>08c00540</t>
  </si>
  <si>
    <t>Вирус простого герпеса, авидность</t>
  </si>
  <si>
    <t>08c00550</t>
  </si>
  <si>
    <t>Вирус Эпштейна-Барра (мононуклеоз), антитела IgG</t>
  </si>
  <si>
    <t>08c00560</t>
  </si>
  <si>
    <t>Вирус Эпштейна-Барра (мононуклеоз), антитела IgМ</t>
  </si>
  <si>
    <t>08c00570</t>
  </si>
  <si>
    <t>Вирус Эпштейн-Барра (IgG  к ранним белкам)</t>
  </si>
  <si>
    <t>08c00580</t>
  </si>
  <si>
    <t>Вирус Эпштейн-Барра (IgG к капсидному а/г)</t>
  </si>
  <si>
    <t>08c00590</t>
  </si>
  <si>
    <t>Вирус Эпштейн-Барра (IgG к ядерному а/г)</t>
  </si>
  <si>
    <t>08c00600</t>
  </si>
  <si>
    <t>Вирус Эпштейн-Барра (IgМ к капсидному а/г)</t>
  </si>
  <si>
    <t>08c00610</t>
  </si>
  <si>
    <t>Вирус Эпштейн-Барра (ранние белки), IgM</t>
  </si>
  <si>
    <t>08c00620</t>
  </si>
  <si>
    <t>Вирус Эпштейн-Барра (ядерный белок), IgM</t>
  </si>
  <si>
    <t>08c00545</t>
  </si>
  <si>
    <t>Вирус Эпштейн-Барра, авидность</t>
  </si>
  <si>
    <t>08c00630</t>
  </si>
  <si>
    <t>Возбудитель боррелиоза (B.burgdorferi), антитела IgG</t>
  </si>
  <si>
    <t>08c00640</t>
  </si>
  <si>
    <t>Возбудитель боррелиоза (B.burgdorferi), антитела IgM</t>
  </si>
  <si>
    <t>08c00650</t>
  </si>
  <si>
    <t>Возбудитель бруцеллеза, IgG</t>
  </si>
  <si>
    <t>08c00660</t>
  </si>
  <si>
    <t>Возбудитель бруцеллеза, IgM</t>
  </si>
  <si>
    <t>08c00670</t>
  </si>
  <si>
    <t>Иерсиния (Yersinia enterocolitica ), антитела IgG</t>
  </si>
  <si>
    <t>08c00680</t>
  </si>
  <si>
    <t>Иерсиния (Yersinia enterocolitica ), антитела IgM</t>
  </si>
  <si>
    <t>08c00690</t>
  </si>
  <si>
    <t>Иерсиния (Yersinia enterocolitica), антитела IgA</t>
  </si>
  <si>
    <t>08c00700</t>
  </si>
  <si>
    <t>Кандида альбиканс(Candida albicans), антитела IgA</t>
  </si>
  <si>
    <t>08c00710</t>
  </si>
  <si>
    <t>Кандида альбиканс(Candida albicans), антитела IgG</t>
  </si>
  <si>
    <t>08c00720</t>
  </si>
  <si>
    <t>Кандида альбиканс(Candida albicans), антитела IgM</t>
  </si>
  <si>
    <t>08c00730</t>
  </si>
  <si>
    <t>Коклюш  (anti-Bordutella pertussis), антитела IgA</t>
  </si>
  <si>
    <t>08c00740</t>
  </si>
  <si>
    <t>Коклюш  (anti-Bordutella pertussis), антитела IgG</t>
  </si>
  <si>
    <t>08c00750</t>
  </si>
  <si>
    <t>Коклюш  (anti-Bordutella pertussis), антитела IgM</t>
  </si>
  <si>
    <t>08c00760</t>
  </si>
  <si>
    <t>Коклюш, авидность IgG</t>
  </si>
  <si>
    <t>08c00770</t>
  </si>
  <si>
    <t>Краснуха (Rubella), авидность</t>
  </si>
  <si>
    <t>08c00780</t>
  </si>
  <si>
    <t>Краснуха (Rubella), антитела IgG</t>
  </si>
  <si>
    <t>08c00790</t>
  </si>
  <si>
    <t>Краснуха (Rubella), антитела IgM</t>
  </si>
  <si>
    <t>08c01430</t>
  </si>
  <si>
    <t>Лептоспироз (Leptospirosis) антитела</t>
  </si>
  <si>
    <t>08c01550</t>
  </si>
  <si>
    <t>Листерия (anti-Listeria monocytogenes),  антитела</t>
  </si>
  <si>
    <t>08c00800</t>
  </si>
  <si>
    <t>Лямблия (Giarblia Lamblia), антитела IgG</t>
  </si>
  <si>
    <t>08c00810</t>
  </si>
  <si>
    <t>Лямблия (Giarblia Lamblia), антитела IgM</t>
  </si>
  <si>
    <t>08c00830</t>
  </si>
  <si>
    <t>Лямблия (Giarblia Lamblia), суммарные антитела</t>
  </si>
  <si>
    <t>08с00795</t>
  </si>
  <si>
    <t>Лямблия (Giardia lamblia). Антиген в кале</t>
  </si>
  <si>
    <t>14c00820</t>
  </si>
  <si>
    <t>Микобактерии туберкулёза IgG</t>
  </si>
  <si>
    <t>14c00830</t>
  </si>
  <si>
    <t>Микобактерии туберкулёза IgM</t>
  </si>
  <si>
    <t>08c00840</t>
  </si>
  <si>
    <t>Микобактерии туберкулеза, суммарные антитела</t>
  </si>
  <si>
    <t>08c00850</t>
  </si>
  <si>
    <t>Микоплазма пневмонии, антитела  IgA</t>
  </si>
  <si>
    <t>08c00860</t>
  </si>
  <si>
    <t>Микоплазма пневмонии, антитела  IgG</t>
  </si>
  <si>
    <t>08c00870</t>
  </si>
  <si>
    <t>Микоплазма пневмонии, антитела  IgM</t>
  </si>
  <si>
    <t>08c00880</t>
  </si>
  <si>
    <t>Микоплазма хоминис, антитела  IgG</t>
  </si>
  <si>
    <t>08c00890</t>
  </si>
  <si>
    <t>Микоплазма хоминис, антитела  IgА</t>
  </si>
  <si>
    <t>08c00900</t>
  </si>
  <si>
    <t>Микоплазма хоминис, антитела IgM</t>
  </si>
  <si>
    <t>08c00910</t>
  </si>
  <si>
    <t>Описторхис (Opisthorchis felineus), антитела IgG</t>
  </si>
  <si>
    <t>08c00920</t>
  </si>
  <si>
    <t>Описторхис (Opisthorchis felineus), антитела IgM</t>
  </si>
  <si>
    <t>08c00930</t>
  </si>
  <si>
    <t>Паракоклюш A (anti-Bordutella parapertussis), антитела</t>
  </si>
  <si>
    <t>08c00940</t>
  </si>
  <si>
    <t>Паракоклюш G (anti-Bordutella parapertussis), антитела</t>
  </si>
  <si>
    <t>08c00950</t>
  </si>
  <si>
    <t>Паракоклюш M (anti-Bordutella parapertussis), антитела</t>
  </si>
  <si>
    <t>08c00960</t>
  </si>
  <si>
    <t>Парвовирус, антитела IgG</t>
  </si>
  <si>
    <t>08c00970</t>
  </si>
  <si>
    <t>Парвовирус, антитела IgМ</t>
  </si>
  <si>
    <t>08c00980</t>
  </si>
  <si>
    <t>Пневмоциста (Pneumocystis carini), IgG</t>
  </si>
  <si>
    <t>08c00990</t>
  </si>
  <si>
    <t>Пневмоциста (Pneumocystis carini), IgM</t>
  </si>
  <si>
    <t>08c01000</t>
  </si>
  <si>
    <t>Токсокары (Toxocara), антитела IgG</t>
  </si>
  <si>
    <t>08c01100</t>
  </si>
  <si>
    <t>Токсокары (Toxocara), антитела IgM</t>
  </si>
  <si>
    <t>08c01110</t>
  </si>
  <si>
    <t>Токсоплазма (Toxoplasma gondii),  антитела IgG</t>
  </si>
  <si>
    <t>08c01120</t>
  </si>
  <si>
    <t>Токсоплазма (Toxoplasma gondii),  антитела IgM</t>
  </si>
  <si>
    <t>08c01130</t>
  </si>
  <si>
    <t>Токсоплазма (Toxoplasma gondii), (авидность)</t>
  </si>
  <si>
    <t>08c01140</t>
  </si>
  <si>
    <t>Трихинелла (Trichinella spiralis), антитела IgG</t>
  </si>
  <si>
    <t>08c01150</t>
  </si>
  <si>
    <t>Трихинелла (Trichinella spiralis), антитела IgM</t>
  </si>
  <si>
    <t>08c01160</t>
  </si>
  <si>
    <t>Трихомонас вагиналис, антитела  IgG</t>
  </si>
  <si>
    <t>08c01170</t>
  </si>
  <si>
    <t>Трихомонас вагиналис, антитела  IgM</t>
  </si>
  <si>
    <t>08c01180</t>
  </si>
  <si>
    <t>Хламидия пневмонии, антитела  IgА</t>
  </si>
  <si>
    <t>08c01190</t>
  </si>
  <si>
    <t>Хламидия пневмонии, антитела IgG</t>
  </si>
  <si>
    <t>08c01200</t>
  </si>
  <si>
    <t>Хламидия пневмонии, антитела IgM</t>
  </si>
  <si>
    <t>08c01210</t>
  </si>
  <si>
    <t>Хламидия пситачи, антитела  IgA</t>
  </si>
  <si>
    <t>08c01220</t>
  </si>
  <si>
    <t>Хламидия пситачи, антитела  IgG</t>
  </si>
  <si>
    <t>08c01230</t>
  </si>
  <si>
    <t>Хламидия пситачи, антитела  IgМ</t>
  </si>
  <si>
    <t>08c01240</t>
  </si>
  <si>
    <t>Хламидия трахоматис, антитела IgA</t>
  </si>
  <si>
    <t>08c01250</t>
  </si>
  <si>
    <t>Хламидия трахоматис, антитела IgG</t>
  </si>
  <si>
    <t>08c01260</t>
  </si>
  <si>
    <t>Хламидия трахоматис, антитела IgМ</t>
  </si>
  <si>
    <t>08c01270</t>
  </si>
  <si>
    <t>Цитомегаловирус, авидность</t>
  </si>
  <si>
    <t>08c01280</t>
  </si>
  <si>
    <t>Цитомегаловирус, антитела  IgG</t>
  </si>
  <si>
    <t>08c01290</t>
  </si>
  <si>
    <t>Цитомегаловирус, антитела IgM</t>
  </si>
  <si>
    <t>08c01300</t>
  </si>
  <si>
    <t>Эхинококки (Echinococcus granulosus), антитела IgG</t>
  </si>
  <si>
    <t>08c01310</t>
  </si>
  <si>
    <t>Эхинококки (Echinococcus granulosus), антитела IgM</t>
  </si>
  <si>
    <t xml:space="preserve">               09 Серология</t>
  </si>
  <si>
    <t>09c00010</t>
  </si>
  <si>
    <t>Антитела к ВИЧ-1/2</t>
  </si>
  <si>
    <t>09c00270</t>
  </si>
  <si>
    <t>Возбудитель сифилиса Trepomena pallidum</t>
  </si>
  <si>
    <t>09c00030</t>
  </si>
  <si>
    <t>Все реакции на сифилис</t>
  </si>
  <si>
    <t>09c00040</t>
  </si>
  <si>
    <t>Гепатит A, антитела anti-HAV</t>
  </si>
  <si>
    <t>09c00050</t>
  </si>
  <si>
    <t>Гепатит A, антитела anti-HAV IgG</t>
  </si>
  <si>
    <t>09c00060</t>
  </si>
  <si>
    <t>Гепатит A, антитела anti-HAV IgM</t>
  </si>
  <si>
    <t>09c00080</t>
  </si>
  <si>
    <t>Гепатит C, anti-HCV авидность</t>
  </si>
  <si>
    <t>09c00070</t>
  </si>
  <si>
    <t>Гепатит C, антитела  anti-HCV сумм. (cor, non-struct. antigens)</t>
  </si>
  <si>
    <t>09c00090</t>
  </si>
  <si>
    <t>Гепатит C, антитела anti-HCV cor IgG</t>
  </si>
  <si>
    <t>09c00100</t>
  </si>
  <si>
    <t>Гепатит C, антитела anti-HCV cor IgM</t>
  </si>
  <si>
    <t>09c00110</t>
  </si>
  <si>
    <t>Гепатит D, антитела anti-HDV cor IgG</t>
  </si>
  <si>
    <t>09c00120</t>
  </si>
  <si>
    <t>Гепатит D, антитела anti-HDV cor IgM</t>
  </si>
  <si>
    <t>09c00130</t>
  </si>
  <si>
    <t>Гепатит D, антитела anti-HDV сум.</t>
  </si>
  <si>
    <t>09c00140</t>
  </si>
  <si>
    <t>Гепатит В, антиген HBeAg</t>
  </si>
  <si>
    <t>09c00150</t>
  </si>
  <si>
    <t>Гепатит В, антиген HBsAg</t>
  </si>
  <si>
    <t>09c00160</t>
  </si>
  <si>
    <t>Гепатит В, антитела anti – HB cor</t>
  </si>
  <si>
    <t>09c00170</t>
  </si>
  <si>
    <t>Гепатит В, антитела anti – HB cor  IgG</t>
  </si>
  <si>
    <t>09c00180</t>
  </si>
  <si>
    <t>Гепатит В, антитела anti – HB cor IgM</t>
  </si>
  <si>
    <t>09c00190</t>
  </si>
  <si>
    <t>Гепатит В, антитела anti – HBs Ag</t>
  </si>
  <si>
    <t>09c00200</t>
  </si>
  <si>
    <t>Гепатит В, антитела anti-HBe</t>
  </si>
  <si>
    <t>09c00210</t>
  </si>
  <si>
    <t>Гепатит В, антитела anti-HBs</t>
  </si>
  <si>
    <t>09c00220</t>
  </si>
  <si>
    <t>Гепатит Е, антитела  anti-HEV IgG</t>
  </si>
  <si>
    <t>09c00230</t>
  </si>
  <si>
    <t>Гепатит Е, антитела  anti-HEV IgМ</t>
  </si>
  <si>
    <t>09c00105</t>
  </si>
  <si>
    <t>Гепатит С IgG</t>
  </si>
  <si>
    <t>09c00280</t>
  </si>
  <si>
    <t>РИФ-АТ к Сифилису</t>
  </si>
  <si>
    <t>09c00240</t>
  </si>
  <si>
    <t>Сальмонеллы, суммарные антитела</t>
  </si>
  <si>
    <t>09c00250</t>
  </si>
  <si>
    <t>Сифилис, RPR</t>
  </si>
  <si>
    <t>09c00260</t>
  </si>
  <si>
    <t>Сифилис, TPHA</t>
  </si>
  <si>
    <t>09c00340</t>
  </si>
  <si>
    <t>Сифилис, антитела IgG</t>
  </si>
  <si>
    <t>09c00330</t>
  </si>
  <si>
    <t>Сифилис, антитела IgM</t>
  </si>
  <si>
    <t xml:space="preserve">               10 Биохимия крови</t>
  </si>
  <si>
    <t>10c00010</t>
  </si>
  <si>
    <t>Аланинаминотрансфераза (АЛТ)</t>
  </si>
  <si>
    <t>10c00040</t>
  </si>
  <si>
    <t>Альбумин</t>
  </si>
  <si>
    <t>10c00890</t>
  </si>
  <si>
    <t>альфа1-антитрипсин</t>
  </si>
  <si>
    <t>10c00860</t>
  </si>
  <si>
    <t>альфа1-кислый гликопептид (серомукоид)</t>
  </si>
  <si>
    <t>10c00070</t>
  </si>
  <si>
    <t>Альфа-амилаза</t>
  </si>
  <si>
    <t>10c00080</t>
  </si>
  <si>
    <t>Альфа-амилаза панкреатическая</t>
  </si>
  <si>
    <t>10c00555</t>
  </si>
  <si>
    <t>Алюминий</t>
  </si>
  <si>
    <t>10c00675</t>
  </si>
  <si>
    <t>Анализ крови на наличие тяжелых металлов и микроэлементов(13)</t>
  </si>
  <si>
    <t>10c00680</t>
  </si>
  <si>
    <t>Анализ крови на наличие тяжелых металлов и микроэлементов(23)</t>
  </si>
  <si>
    <t>10c00670</t>
  </si>
  <si>
    <t>Анализ крови на наличие тяжелых металлов и микроэлементов(40)</t>
  </si>
  <si>
    <t>10c00610</t>
  </si>
  <si>
    <t>Антистрептолизин-О  (АСЛО)</t>
  </si>
  <si>
    <t>10c00220</t>
  </si>
  <si>
    <t>Аполипопротеин А1</t>
  </si>
  <si>
    <t>10c00230</t>
  </si>
  <si>
    <t>Аполипопротеин В</t>
  </si>
  <si>
    <t>10c00020</t>
  </si>
  <si>
    <t>Аспартатаминотрансфераза (АСТ)</t>
  </si>
  <si>
    <t>10c00050</t>
  </si>
  <si>
    <t>Белковые фракции</t>
  </si>
  <si>
    <t>10c00810</t>
  </si>
  <si>
    <t>Бета-липопротеиды</t>
  </si>
  <si>
    <t>10c00320</t>
  </si>
  <si>
    <t>Билирубин непрямой</t>
  </si>
  <si>
    <t>10c00300</t>
  </si>
  <si>
    <t>Билирубин общий</t>
  </si>
  <si>
    <t>10c00310</t>
  </si>
  <si>
    <t>Билирубин прямой</t>
  </si>
  <si>
    <t>10c00910</t>
  </si>
  <si>
    <t>Вальпроевая кислота</t>
  </si>
  <si>
    <t>10c00640</t>
  </si>
  <si>
    <t>Витамин А</t>
  </si>
  <si>
    <t>10c00980</t>
  </si>
  <si>
    <t>Витамин В1</t>
  </si>
  <si>
    <t>10c00940</t>
  </si>
  <si>
    <t>Витамин В12</t>
  </si>
  <si>
    <t>10c00990</t>
  </si>
  <si>
    <t>Витамин В6</t>
  </si>
  <si>
    <t>10c00650</t>
  </si>
  <si>
    <t>Витамин Е</t>
  </si>
  <si>
    <t>10c00140</t>
  </si>
  <si>
    <t>Гамма-глютамилтранспептидаза (ГГТ)</t>
  </si>
  <si>
    <t>10c00470</t>
  </si>
  <si>
    <t>Гаптоглобин</t>
  </si>
  <si>
    <t>10c00110</t>
  </si>
  <si>
    <t>Гидроксибутиратдегидрогеназа  (ЛДГ1,2)</t>
  </si>
  <si>
    <t>10c00200</t>
  </si>
  <si>
    <t>Гистамин</t>
  </si>
  <si>
    <t>10c00830</t>
  </si>
  <si>
    <t>Гликированный гемоглобин (HbAc1)</t>
  </si>
  <si>
    <t>10c00150</t>
  </si>
  <si>
    <t>Глутаматдегидрогеназа (ГЛДГ)</t>
  </si>
  <si>
    <t>10c00330</t>
  </si>
  <si>
    <t>Глюкоза</t>
  </si>
  <si>
    <t>10c00340</t>
  </si>
  <si>
    <t>Глюкоза натощак и после нагрузки</t>
  </si>
  <si>
    <t>10c00740</t>
  </si>
  <si>
    <t>Глютатионпероксидаза в эритроцитах</t>
  </si>
  <si>
    <t>10c00290</t>
  </si>
  <si>
    <t>Индекс атерогенности</t>
  </si>
  <si>
    <t>10c00350</t>
  </si>
  <si>
    <t>Калий</t>
  </si>
  <si>
    <t>10c00570</t>
  </si>
  <si>
    <t>Кальций ионизированный</t>
  </si>
  <si>
    <t>10c00580</t>
  </si>
  <si>
    <t>Кальций общий</t>
  </si>
  <si>
    <t>10c00435</t>
  </si>
  <si>
    <t>Коэффициент насыщения трансферрина железом</t>
  </si>
  <si>
    <t>10c00390</t>
  </si>
  <si>
    <t>Креатинин</t>
  </si>
  <si>
    <t>10c00160</t>
  </si>
  <si>
    <t>Креатинкиназа</t>
  </si>
  <si>
    <t>10c00170</t>
  </si>
  <si>
    <t>Креатинфосфокиназа-МВ</t>
  </si>
  <si>
    <t>10c00970</t>
  </si>
  <si>
    <t>Лактат</t>
  </si>
  <si>
    <t>10c00115</t>
  </si>
  <si>
    <t>лактатдегидрогеназа - 1 (ЛДГ - 1)</t>
  </si>
  <si>
    <t>10c00120</t>
  </si>
  <si>
    <t>Лактатдегидрогеназа (ЛДГ)</t>
  </si>
  <si>
    <t>10c00425</t>
  </si>
  <si>
    <t>Латентная железосвязывающая способность сыворотки</t>
  </si>
  <si>
    <t>10c00490</t>
  </si>
  <si>
    <t>Лептин</t>
  </si>
  <si>
    <t>10c00090</t>
  </si>
  <si>
    <t>Липаза</t>
  </si>
  <si>
    <t>10c00800</t>
  </si>
  <si>
    <t>Липопротеин (а)</t>
  </si>
  <si>
    <t>10c00510</t>
  </si>
  <si>
    <t>Литий</t>
  </si>
  <si>
    <t>10c00530</t>
  </si>
  <si>
    <t>Магний</t>
  </si>
  <si>
    <t>10c00730</t>
  </si>
  <si>
    <t>Малоновый диальдегид (ПОЛ)</t>
  </si>
  <si>
    <t>10c00540</t>
  </si>
  <si>
    <t>Медь</t>
  </si>
  <si>
    <t>10c00460</t>
  </si>
  <si>
    <t>Миоглобин</t>
  </si>
  <si>
    <t>10c00410</t>
  </si>
  <si>
    <t>Мочевая кислота</t>
  </si>
  <si>
    <t>10c00420</t>
  </si>
  <si>
    <t>Мочевая кислота в синовиальной жидкости</t>
  </si>
  <si>
    <t>10c00400</t>
  </si>
  <si>
    <t>Мочевина</t>
  </si>
  <si>
    <t>10c00360</t>
  </si>
  <si>
    <t>Натрий</t>
  </si>
  <si>
    <t>10c00720</t>
  </si>
  <si>
    <t>Неэстерифицированные жирные кислоты (НЭЖК)</t>
  </si>
  <si>
    <t>10c00700</t>
  </si>
  <si>
    <t>Общая антиоксидантная способность</t>
  </si>
  <si>
    <t>10c00430</t>
  </si>
  <si>
    <t>Общая железосвязывающая способность (ОЖСС)</t>
  </si>
  <si>
    <t>10c00710</t>
  </si>
  <si>
    <t>Общая окислительная способность</t>
  </si>
  <si>
    <t>10c00030</t>
  </si>
  <si>
    <t>Общий белок</t>
  </si>
  <si>
    <t>10c00690</t>
  </si>
  <si>
    <t>Остаточный азот</t>
  </si>
  <si>
    <t>10c00060</t>
  </si>
  <si>
    <t>Преальбумин</t>
  </si>
  <si>
    <t>10c00600</t>
  </si>
  <si>
    <t>Ревматоидный фактор (РФ)</t>
  </si>
  <si>
    <t>10c00545</t>
  </si>
  <si>
    <t>Ртуть</t>
  </si>
  <si>
    <t>10c00520</t>
  </si>
  <si>
    <t>Свинец</t>
  </si>
  <si>
    <t>10c00525</t>
  </si>
  <si>
    <t>Селен</t>
  </si>
  <si>
    <t>10c00620</t>
  </si>
  <si>
    <t>Сиаловая кислота</t>
  </si>
  <si>
    <t>10c00590</t>
  </si>
  <si>
    <t>С-реактивный белок  (СРБ)</t>
  </si>
  <si>
    <t>10c00750</t>
  </si>
  <si>
    <t>Супероксиддисмутаза в эритроцитах</t>
  </si>
  <si>
    <t>10c00550</t>
  </si>
  <si>
    <t>Сывороточное железо</t>
  </si>
  <si>
    <t>10c01000</t>
  </si>
  <si>
    <t>Тимоловая проба</t>
  </si>
  <si>
    <t>10c00450</t>
  </si>
  <si>
    <t>Трансферрин</t>
  </si>
  <si>
    <t>10c00280</t>
  </si>
  <si>
    <t>Триглицериды</t>
  </si>
  <si>
    <t>10c00190</t>
  </si>
  <si>
    <t>Тропонин I</t>
  </si>
  <si>
    <t>10c00180</t>
  </si>
  <si>
    <t>Тропонин T</t>
  </si>
  <si>
    <t>10c00440</t>
  </si>
  <si>
    <t>Ферритин</t>
  </si>
  <si>
    <t>10c00920</t>
  </si>
  <si>
    <t>Фолат</t>
  </si>
  <si>
    <t>10c00780</t>
  </si>
  <si>
    <t>Фосфатаза кислая</t>
  </si>
  <si>
    <t>10c00210</t>
  </si>
  <si>
    <t>Фосфатаза щелочная (ЩФ)</t>
  </si>
  <si>
    <t>10c00380</t>
  </si>
  <si>
    <t>Фосфор неорганический</t>
  </si>
  <si>
    <t>10c00960</t>
  </si>
  <si>
    <t>Фруктозамин</t>
  </si>
  <si>
    <t>10c00370</t>
  </si>
  <si>
    <t>Хлориды</t>
  </si>
  <si>
    <t>10c00250</t>
  </si>
  <si>
    <t>Холестерин ЛПВП</t>
  </si>
  <si>
    <t>10c00260</t>
  </si>
  <si>
    <t>Холестерин ЛПНП</t>
  </si>
  <si>
    <t>10c00270</t>
  </si>
  <si>
    <t>Холестерин ЛПОНП</t>
  </si>
  <si>
    <t>10c00240</t>
  </si>
  <si>
    <t>Холестерин общий</t>
  </si>
  <si>
    <t>10c00100</t>
  </si>
  <si>
    <t>Холинэстераза</t>
  </si>
  <si>
    <t>10c00535</t>
  </si>
  <si>
    <t>Хром</t>
  </si>
  <si>
    <t>10c00480</t>
  </si>
  <si>
    <t>Церулоплазмин</t>
  </si>
  <si>
    <t>10c00560</t>
  </si>
  <si>
    <t>Цинк</t>
  </si>
  <si>
    <t xml:space="preserve">               11 Биохимия мочи</t>
  </si>
  <si>
    <t>11c00430</t>
  </si>
  <si>
    <t>5-гидроксииндолуксусная кислота в моче сут.</t>
  </si>
  <si>
    <t>11c00120</t>
  </si>
  <si>
    <t>Альфа-амилаза в моче в суточной</t>
  </si>
  <si>
    <t>11c00270</t>
  </si>
  <si>
    <t>Альфа-амилаза в моче разовой</t>
  </si>
  <si>
    <t>11c00130</t>
  </si>
  <si>
    <t>Альфа-амилаза панкреатическая в моче</t>
  </si>
  <si>
    <t>11c00010</t>
  </si>
  <si>
    <t>Аммиак</t>
  </si>
  <si>
    <t>11c00390</t>
  </si>
  <si>
    <t>Арилфосфотаза А в моче суточной</t>
  </si>
  <si>
    <t>11c00110</t>
  </si>
  <si>
    <t>Белок Бенс-Джонса в суточной моче</t>
  </si>
  <si>
    <t>11c00050</t>
  </si>
  <si>
    <t>Билирубин в моче</t>
  </si>
  <si>
    <t>11c00080</t>
  </si>
  <si>
    <t>Ванилилминдальная кислота</t>
  </si>
  <si>
    <t>11c00400</t>
  </si>
  <si>
    <t>Гамма-глютамилтранспептидаза (ГГТ) в моче суточной</t>
  </si>
  <si>
    <t>11c00070</t>
  </si>
  <si>
    <t>Глюкоза в моче разовой</t>
  </si>
  <si>
    <t>11c00060</t>
  </si>
  <si>
    <t>Глюкоза в моче суточной</t>
  </si>
  <si>
    <t>11c00440</t>
  </si>
  <si>
    <t>Гомованилиновая кислота в моче сут.</t>
  </si>
  <si>
    <t>11c00090</t>
  </si>
  <si>
    <t>Дезоксипиридинолин (ДПИД)</t>
  </si>
  <si>
    <t>11c00280</t>
  </si>
  <si>
    <t>Калий  в моче</t>
  </si>
  <si>
    <t>11c00200</t>
  </si>
  <si>
    <t>Кальций  в моче</t>
  </si>
  <si>
    <t>11c00320</t>
  </si>
  <si>
    <t>Кальций  в моче суточной</t>
  </si>
  <si>
    <t>11c00290</t>
  </si>
  <si>
    <t>Креатинин в моче разовой</t>
  </si>
  <si>
    <t>11c00020</t>
  </si>
  <si>
    <t>Креатинин в моче суточной</t>
  </si>
  <si>
    <t>11c00380</t>
  </si>
  <si>
    <t>Лактатдегидрогеназа (ЛДГ) в моче суточной</t>
  </si>
  <si>
    <t>11c00420</t>
  </si>
  <si>
    <t>Медь в моче</t>
  </si>
  <si>
    <t>11c00150</t>
  </si>
  <si>
    <t>Микроальбумин в моче</t>
  </si>
  <si>
    <t>11c00040</t>
  </si>
  <si>
    <t>Мочевая кислота в моче</t>
  </si>
  <si>
    <t>11c00330</t>
  </si>
  <si>
    <t>Мочевина в моче разовой</t>
  </si>
  <si>
    <t>11c00030</t>
  </si>
  <si>
    <t>Мочевина в моче суточной</t>
  </si>
  <si>
    <t>11c00370</t>
  </si>
  <si>
    <t>Натрий в моче</t>
  </si>
  <si>
    <t>11c00210</t>
  </si>
  <si>
    <t>Норметанефрин свободный в моче</t>
  </si>
  <si>
    <t>11c00100</t>
  </si>
  <si>
    <t>Общий белок в моче</t>
  </si>
  <si>
    <t>11c00410</t>
  </si>
  <si>
    <t>Общий белок в моче разовой</t>
  </si>
  <si>
    <t>11c00180</t>
  </si>
  <si>
    <t>Оксалаты в моче</t>
  </si>
  <si>
    <t>11c00170</t>
  </si>
  <si>
    <t>Проба Реберга (суточная моча)</t>
  </si>
  <si>
    <t>11c00340</t>
  </si>
  <si>
    <t>рН мочи разовой</t>
  </si>
  <si>
    <t>11c00300</t>
  </si>
  <si>
    <t>Ураты мочи суточной</t>
  </si>
  <si>
    <t>11c00310</t>
  </si>
  <si>
    <t>Фосфаты мочи суточной</t>
  </si>
  <si>
    <t>11c00240</t>
  </si>
  <si>
    <t>Фосфор неорганический в моче разовой</t>
  </si>
  <si>
    <t>11c00250</t>
  </si>
  <si>
    <t>Фосфор неорганический в моче суточной</t>
  </si>
  <si>
    <t>11c00350</t>
  </si>
  <si>
    <t>Химический состав мочевого камня</t>
  </si>
  <si>
    <t>11c00140</t>
  </si>
  <si>
    <t>Эритропоэтин</t>
  </si>
  <si>
    <t xml:space="preserve">               12 Гормональные исследования</t>
  </si>
  <si>
    <t>12c00150</t>
  </si>
  <si>
    <t>17-ОН-прогестерон</t>
  </si>
  <si>
    <t>12c00440</t>
  </si>
  <si>
    <t>Beta-Cross Laps</t>
  </si>
  <si>
    <t>12c00500</t>
  </si>
  <si>
    <t>Адреналин и норадреналин</t>
  </si>
  <si>
    <t>12c00510</t>
  </si>
  <si>
    <t>Адреналин, норадреналин и дофамин</t>
  </si>
  <si>
    <t>12c00220</t>
  </si>
  <si>
    <t>Адренокортикотропный гормон (АКТГ)</t>
  </si>
  <si>
    <t>12c00170</t>
  </si>
  <si>
    <t>Альдостерон</t>
  </si>
  <si>
    <t>12c00230</t>
  </si>
  <si>
    <t>Альфа-фетопротеин (АФП)</t>
  </si>
  <si>
    <t>12c00110</t>
  </si>
  <si>
    <t>Андростендион</t>
  </si>
  <si>
    <t>12c00320</t>
  </si>
  <si>
    <t>Белок плазмы А, ассоциированный с беременностью (РАРР-А)</t>
  </si>
  <si>
    <t>12c00370</t>
  </si>
  <si>
    <t>Гастрин</t>
  </si>
  <si>
    <t>12c00580</t>
  </si>
  <si>
    <t>12c00290</t>
  </si>
  <si>
    <t>Глобулин связывающий половые гормоны (ГСПГ)</t>
  </si>
  <si>
    <t>12c00560</t>
  </si>
  <si>
    <t>Гомоцистеин</t>
  </si>
  <si>
    <t>12c00460</t>
  </si>
  <si>
    <t>Гормон Антимюллера</t>
  </si>
  <si>
    <t>12c00160</t>
  </si>
  <si>
    <t>Дегидроэпиандростендион-сульфат (ДГЭА-С)</t>
  </si>
  <si>
    <t>12c00080</t>
  </si>
  <si>
    <t>Дигидротестостерон</t>
  </si>
  <si>
    <t>12c00470</t>
  </si>
  <si>
    <t>Ингибин Б</t>
  </si>
  <si>
    <t>12c00600</t>
  </si>
  <si>
    <t>Индекс свободного тестостерона</t>
  </si>
  <si>
    <t>12c00070</t>
  </si>
  <si>
    <t>Индекс тироксинсвязывающей способности</t>
  </si>
  <si>
    <t>12c00270</t>
  </si>
  <si>
    <t>Инсулин</t>
  </si>
  <si>
    <t>12c00390</t>
  </si>
  <si>
    <t>Кальцитонин (лед)</t>
  </si>
  <si>
    <t>12c00590</t>
  </si>
  <si>
    <t>Катехоламины в крови</t>
  </si>
  <si>
    <t>12c00550</t>
  </si>
  <si>
    <t>Кортизол</t>
  </si>
  <si>
    <t>12c00180</t>
  </si>
  <si>
    <t>Лютеинизирующий гормон (ЛГ)</t>
  </si>
  <si>
    <t>12c00420</t>
  </si>
  <si>
    <t>Макропролактин</t>
  </si>
  <si>
    <t>12c00260</t>
  </si>
  <si>
    <t>Мозговой натрийуретический гормон (BNP)</t>
  </si>
  <si>
    <t>12c00400</t>
  </si>
  <si>
    <t>Остеокальцин (лед)</t>
  </si>
  <si>
    <t>12c00380</t>
  </si>
  <si>
    <t>Паратгормон</t>
  </si>
  <si>
    <t>12c00240</t>
  </si>
  <si>
    <t>Пепсиноген I</t>
  </si>
  <si>
    <t>12c00250</t>
  </si>
  <si>
    <t>Пепсиноген II</t>
  </si>
  <si>
    <t>12c00330</t>
  </si>
  <si>
    <t>Плацентарный лактоген</t>
  </si>
  <si>
    <t>12c00530</t>
  </si>
  <si>
    <t>Пренатальный скрининг трисомий  I триместра (8-13 недель).</t>
  </si>
  <si>
    <t>12c00540</t>
  </si>
  <si>
    <t>Пренатальный скрининг трисомий II триместра (14-21 недель).</t>
  </si>
  <si>
    <t>12c00140</t>
  </si>
  <si>
    <t>Прогестерон</t>
  </si>
  <si>
    <t>12c00570</t>
  </si>
  <si>
    <t>Проинсулин</t>
  </si>
  <si>
    <t>12c00430</t>
  </si>
  <si>
    <t>Прокальцитонин</t>
  </si>
  <si>
    <t>12c00200</t>
  </si>
  <si>
    <t>Пролактин</t>
  </si>
  <si>
    <t>12c00340</t>
  </si>
  <si>
    <t>Ренин и ангиотензин</t>
  </si>
  <si>
    <t>12c00350</t>
  </si>
  <si>
    <t>Ренин и ангиотензин I (лед)</t>
  </si>
  <si>
    <t>12c00520</t>
  </si>
  <si>
    <t>Серотонин</t>
  </si>
  <si>
    <t>12c00360</t>
  </si>
  <si>
    <t>Соматомедин С</t>
  </si>
  <si>
    <t>12c00210</t>
  </si>
  <si>
    <t>Соматотропный гормон  (СТГ)</t>
  </si>
  <si>
    <t>12c00280</t>
  </si>
  <si>
    <t>С-пептид</t>
  </si>
  <si>
    <t>12c00090</t>
  </si>
  <si>
    <t>Тестостерон</t>
  </si>
  <si>
    <t>12c00100</t>
  </si>
  <si>
    <t>Тестостерон свободный</t>
  </si>
  <si>
    <t>12c00060</t>
  </si>
  <si>
    <t>Тиреоглобулин (ТГ)</t>
  </si>
  <si>
    <t>12c00050</t>
  </si>
  <si>
    <t>Тиреотропный гормон (ТТГ)</t>
  </si>
  <si>
    <t>12c00040</t>
  </si>
  <si>
    <t>Тироксин (Т4) общий</t>
  </si>
  <si>
    <t>12c00030</t>
  </si>
  <si>
    <t>Тироксин (Т4) свободный</t>
  </si>
  <si>
    <t>12c00020</t>
  </si>
  <si>
    <t>Трийодтиронин (Т3) общий</t>
  </si>
  <si>
    <t>12c00010</t>
  </si>
  <si>
    <t>Трийодтиронин (Т3) свободный</t>
  </si>
  <si>
    <t>12c00190</t>
  </si>
  <si>
    <t>Фоликулостимулирующий гормон (ФСГ)</t>
  </si>
  <si>
    <t>12c00300</t>
  </si>
  <si>
    <t>Хорионический гонадотропин (бетта-ХГЧ) свободный</t>
  </si>
  <si>
    <t>12c00310</t>
  </si>
  <si>
    <t>Хорионический гонадотропин (ХГЧ)</t>
  </si>
  <si>
    <t>12c00120</t>
  </si>
  <si>
    <t>Эстрадиол</t>
  </si>
  <si>
    <t>12c00130</t>
  </si>
  <si>
    <t>Эстриол свободный</t>
  </si>
  <si>
    <t xml:space="preserve">               13 Гормональные исследования мочи</t>
  </si>
  <si>
    <t>13c00140</t>
  </si>
  <si>
    <t>17 - ОКС</t>
  </si>
  <si>
    <t>13c00130</t>
  </si>
  <si>
    <t>17-КС</t>
  </si>
  <si>
    <t>13c00100</t>
  </si>
  <si>
    <t>13c00090</t>
  </si>
  <si>
    <t>13c00150</t>
  </si>
  <si>
    <t>Альдостерон, моча</t>
  </si>
  <si>
    <t>13c00030</t>
  </si>
  <si>
    <t>антитела АНЦА</t>
  </si>
  <si>
    <t>13c00180</t>
  </si>
  <si>
    <t>ДГЭА-сульфат в моче</t>
  </si>
  <si>
    <t>13c00070</t>
  </si>
  <si>
    <t>Дофамин</t>
  </si>
  <si>
    <t>13c00020</t>
  </si>
  <si>
    <t>Катехоламины суточной мочи</t>
  </si>
  <si>
    <t>13c00110</t>
  </si>
  <si>
    <t>Метанефрин свободный</t>
  </si>
  <si>
    <t>13c00170</t>
  </si>
  <si>
    <t>Свободный кортизол</t>
  </si>
  <si>
    <t>13c00080</t>
  </si>
  <si>
    <t>Серотонин в моче</t>
  </si>
  <si>
    <t>13c00040</t>
  </si>
  <si>
    <t>Содержание метанефрина и норметанефрина</t>
  </si>
  <si>
    <t>13c00060</t>
  </si>
  <si>
    <t>Тестостерон в моче</t>
  </si>
  <si>
    <t>13c00010</t>
  </si>
  <si>
    <t>Хорионический гонадотропин (ХГЧ) в моче</t>
  </si>
  <si>
    <t xml:space="preserve">               14 ПЦР диагностика инфекций</t>
  </si>
  <si>
    <t>14c01000</t>
  </si>
  <si>
    <t>anti-Bordutella parapertussis</t>
  </si>
  <si>
    <t>14c00840</t>
  </si>
  <si>
    <t>Aspergillus fumigatus</t>
  </si>
  <si>
    <t>14c00310</t>
  </si>
  <si>
    <t>Bordetella pertussis</t>
  </si>
  <si>
    <t>14c00670</t>
  </si>
  <si>
    <t>Candida albicans</t>
  </si>
  <si>
    <t>14c01020</t>
  </si>
  <si>
    <t>Candida albicans/glabrata/crusei</t>
  </si>
  <si>
    <t>14c00930</t>
  </si>
  <si>
    <t>Chlamydia psittaci</t>
  </si>
  <si>
    <t>14c00480</t>
  </si>
  <si>
    <t>Chlamydia trachomatis</t>
  </si>
  <si>
    <t>14c00900</t>
  </si>
  <si>
    <t>Corynebacterium diphtheriae</t>
  </si>
  <si>
    <t>14c01270</t>
  </si>
  <si>
    <t>Corynobacterium pyogen</t>
  </si>
  <si>
    <t>14c01180</t>
  </si>
  <si>
    <t>Coxsackie Virus</t>
  </si>
  <si>
    <t>14c00570</t>
  </si>
  <si>
    <t>Cytomegalovirus (CMV)</t>
  </si>
  <si>
    <t>14c01260</t>
  </si>
  <si>
    <t>E. coli</t>
  </si>
  <si>
    <t>14c00650</t>
  </si>
  <si>
    <t>Epstein-Barr virus (EBV)</t>
  </si>
  <si>
    <t>14c00550</t>
  </si>
  <si>
    <t>Gardnerella vaginalis</t>
  </si>
  <si>
    <t>14c01050</t>
  </si>
  <si>
    <t>Gardnerella vaginalis/Lactobac</t>
  </si>
  <si>
    <t>14c00980</t>
  </si>
  <si>
    <t>Haemophilus influenzae</t>
  </si>
  <si>
    <t>14c00280</t>
  </si>
  <si>
    <t>Helicobacter pylori</t>
  </si>
  <si>
    <t>14c01240</t>
  </si>
  <si>
    <t>Herpes symplex virus (HSV) 1</t>
  </si>
  <si>
    <t>14c01250</t>
  </si>
  <si>
    <t>Herpes symplex virus (HSV) 2</t>
  </si>
  <si>
    <t>14c01130</t>
  </si>
  <si>
    <t>Herpes symplex virus (HSV) 8</t>
  </si>
  <si>
    <t>14c00690</t>
  </si>
  <si>
    <t>Legionella pneumophila</t>
  </si>
  <si>
    <t>14c00500</t>
  </si>
  <si>
    <t>Mycoplasma genitalium</t>
  </si>
  <si>
    <t>14c00490</t>
  </si>
  <si>
    <t>Mycoplasma hominis</t>
  </si>
  <si>
    <t>14c00630</t>
  </si>
  <si>
    <t>Mycoplasma species</t>
  </si>
  <si>
    <t>14c00560</t>
  </si>
  <si>
    <t>Neisseria gonorrhoeae</t>
  </si>
  <si>
    <t>14c01080</t>
  </si>
  <si>
    <t>Neisseria meningitidis</t>
  </si>
  <si>
    <t>14c00660</t>
  </si>
  <si>
    <t>Neisseria species</t>
  </si>
  <si>
    <t>14c01140</t>
  </si>
  <si>
    <t>Respiratory Syncytial virus</t>
  </si>
  <si>
    <t>14c00860</t>
  </si>
  <si>
    <t>Rubella virus</t>
  </si>
  <si>
    <t>14c01280</t>
  </si>
  <si>
    <t>Shigella</t>
  </si>
  <si>
    <t>14c00880</t>
  </si>
  <si>
    <t>Staphylococcus aureus</t>
  </si>
  <si>
    <t>14c00940</t>
  </si>
  <si>
    <t>Staphylococcus sp.</t>
  </si>
  <si>
    <t>14c00890</t>
  </si>
  <si>
    <t>Streptococcus pneumoniae</t>
  </si>
  <si>
    <t>14c00700</t>
  </si>
  <si>
    <t>Streptococcus pyogenes</t>
  </si>
  <si>
    <t>14c01060</t>
  </si>
  <si>
    <t>Streptococcus species</t>
  </si>
  <si>
    <t>14c00620</t>
  </si>
  <si>
    <t>Toxoplasma gondii</t>
  </si>
  <si>
    <t>14c00540</t>
  </si>
  <si>
    <t>Trichomonas vaginalis</t>
  </si>
  <si>
    <t>14c00520</t>
  </si>
  <si>
    <t>Ureaplasma  parvum</t>
  </si>
  <si>
    <t>14c00640</t>
  </si>
  <si>
    <t>Ureaplasma species</t>
  </si>
  <si>
    <t>14c00850</t>
  </si>
  <si>
    <t>Ureaplasma spec-parvum</t>
  </si>
  <si>
    <t>14c01200</t>
  </si>
  <si>
    <t>Ureaplasma T-960</t>
  </si>
  <si>
    <t>14c00510</t>
  </si>
  <si>
    <t>Ureaplasma urealyticum</t>
  </si>
  <si>
    <t>14c00530</t>
  </si>
  <si>
    <t>Ureaplasma urealyticum-parvum</t>
  </si>
  <si>
    <t>14c01010</t>
  </si>
  <si>
    <t>Varicella-Zoster(VZV)</t>
  </si>
  <si>
    <t>14c00240</t>
  </si>
  <si>
    <t>Аденовирусы</t>
  </si>
  <si>
    <t>14c00220</t>
  </si>
  <si>
    <t>Астровирус</t>
  </si>
  <si>
    <t>14c00440</t>
  </si>
  <si>
    <t>Бактероиды (Bacteroides spp.)</t>
  </si>
  <si>
    <t>14c00360</t>
  </si>
  <si>
    <t>Бруцелла (Brucella species)</t>
  </si>
  <si>
    <t>14c00730</t>
  </si>
  <si>
    <t>Вирус герпеса IV типа</t>
  </si>
  <si>
    <t>14c00600</t>
  </si>
  <si>
    <t>Вирус герпеса VI типа</t>
  </si>
  <si>
    <t>14c00130</t>
  </si>
  <si>
    <t>Вирус герпеса VIII типа</t>
  </si>
  <si>
    <t>14c00610</t>
  </si>
  <si>
    <t>Вирус гриппа A/H1 (грипп свиней)</t>
  </si>
  <si>
    <t>14c00720</t>
  </si>
  <si>
    <t>Вирус папилломы человека (HPV) Тип 16</t>
  </si>
  <si>
    <t>14c00970</t>
  </si>
  <si>
    <t>Вирус папилломы человека (HPV) Тип 16, 31, 35</t>
  </si>
  <si>
    <t>14c00740</t>
  </si>
  <si>
    <t>Вирус папилломы человека (HPV) Тип 18</t>
  </si>
  <si>
    <t>14c00950</t>
  </si>
  <si>
    <t>Вирус папилломы человека (HPV) Тип 18, 45, 39, 59</t>
  </si>
  <si>
    <t>14c00990</t>
  </si>
  <si>
    <t>Вирус папилломы человека (HPV) Тип 33, 52,58</t>
  </si>
  <si>
    <t>14c00870</t>
  </si>
  <si>
    <t>Вирус папилломы человека (HPV) Тип 35, 45</t>
  </si>
  <si>
    <t>14c01040</t>
  </si>
  <si>
    <t>Вирус папилломы человека (HPV) Тип 45, 52</t>
  </si>
  <si>
    <t>14c01210</t>
  </si>
  <si>
    <t>Вирус папилломы человека (HPV), типы 16,18</t>
  </si>
  <si>
    <t>14c00790</t>
  </si>
  <si>
    <t>Вирус папилломы человека (HPV), типы 6,11</t>
  </si>
  <si>
    <t>14c00770</t>
  </si>
  <si>
    <t>Вирус папилломы человека (HPV)Типы 31,33</t>
  </si>
  <si>
    <t>14c00760</t>
  </si>
  <si>
    <t>Вирус папилломы человека (ВПЧ), типы 16, 31, 35, 39, 59</t>
  </si>
  <si>
    <t>14c00750</t>
  </si>
  <si>
    <t>Вирус папилломы человека (ВПЧ), типы 18, 33, 45, 52, 58, 67</t>
  </si>
  <si>
    <t>14c00780</t>
  </si>
  <si>
    <t>Вирус папилломы человека (ВПЧ), типы 51,26</t>
  </si>
  <si>
    <t>14c00710</t>
  </si>
  <si>
    <t>Вирус папилломы человека общий</t>
  </si>
  <si>
    <t>14c01150</t>
  </si>
  <si>
    <t>Вирус папилломы человека тип (ВПЧ) 56, 58</t>
  </si>
  <si>
    <t>14c00160</t>
  </si>
  <si>
    <t>Вирус парагрип: Parainfluenzae virus group (PIV 1, PIV 2, PIV 3)</t>
  </si>
  <si>
    <t>14c00590</t>
  </si>
  <si>
    <t>Вирус простого герпеса 1,2  (ВПГ-1,2)</t>
  </si>
  <si>
    <t>14c01190</t>
  </si>
  <si>
    <t>Вирус эпидемического паротита</t>
  </si>
  <si>
    <t>14c00595</t>
  </si>
  <si>
    <t>ВПЧ-Генотипирование</t>
  </si>
  <si>
    <t>14c00330</t>
  </si>
  <si>
    <t>Гемофилы (Haemophilus ducrei)</t>
  </si>
  <si>
    <t>14c01090</t>
  </si>
  <si>
    <t>Дайджин тест</t>
  </si>
  <si>
    <t>14c00020</t>
  </si>
  <si>
    <t>ДНК  Вируса гепатита В (HBV) количественно</t>
  </si>
  <si>
    <t>14c00910</t>
  </si>
  <si>
    <t>ДНК Salmonella/Shigella/Campylobacter/Adenovirus</t>
  </si>
  <si>
    <t>14c01110</t>
  </si>
  <si>
    <t>ДНК Shigella/E.coli</t>
  </si>
  <si>
    <t>14c01120</t>
  </si>
  <si>
    <t>ДНК Вируса гепатита  B (HBV) (генотипирование)</t>
  </si>
  <si>
    <t>14c00010</t>
  </si>
  <si>
    <t>ДНК Вируса гепатита В (HBV)</t>
  </si>
  <si>
    <t>14c00100</t>
  </si>
  <si>
    <t>ДНК Вируса гепатита ТТV</t>
  </si>
  <si>
    <t>14c00420</t>
  </si>
  <si>
    <t>Иерсиния (Yersinia hseudotuberculosis)</t>
  </si>
  <si>
    <t>14c00430</t>
  </si>
  <si>
    <t>Лактобактерии (Lactobаcillus spp.)</t>
  </si>
  <si>
    <t>14c00370</t>
  </si>
  <si>
    <t>Листерия (Listeria monocytogenes)</t>
  </si>
  <si>
    <t>14c01170</t>
  </si>
  <si>
    <t>Микобактерии bovis</t>
  </si>
  <si>
    <t>14c00680</t>
  </si>
  <si>
    <t>Микобактерии туберкулёза</t>
  </si>
  <si>
    <t>14c00800</t>
  </si>
  <si>
    <t>Микоплазма пневмонии</t>
  </si>
  <si>
    <t>14c00450</t>
  </si>
  <si>
    <t>Мобилункус (Mobiluncus curtissi)</t>
  </si>
  <si>
    <t>14c00230</t>
  </si>
  <si>
    <t>Норовирус 1 и 2 типов</t>
  </si>
  <si>
    <t>14c00090</t>
  </si>
  <si>
    <t>РНК  Вируса  гепатита G (HGV)</t>
  </si>
  <si>
    <t>14c00080</t>
  </si>
  <si>
    <t>РНК  Вируса гепатита D (НDV)</t>
  </si>
  <si>
    <t>14c00070</t>
  </si>
  <si>
    <t>РНК  Вируса гепатита А (HAV)</t>
  </si>
  <si>
    <t>14c00920</t>
  </si>
  <si>
    <t>РНК Rotavirus/Astrovirus/Norovirus/Enterovirus</t>
  </si>
  <si>
    <t>14c00060</t>
  </si>
  <si>
    <t>РНК Вируса гепатита  С (HCV) (генотипирование)</t>
  </si>
  <si>
    <t>14c00040</t>
  </si>
  <si>
    <t>РНК Вируса гепатита  С (HCV) (качественный)</t>
  </si>
  <si>
    <t>14c00050</t>
  </si>
  <si>
    <t>РНК Вируса гепатита  С (HCV) (количественный)</t>
  </si>
  <si>
    <t>14c00960</t>
  </si>
  <si>
    <t>РНК вируса гриппа А, А/Н1N1/CA/2009, В</t>
  </si>
  <si>
    <t>14c00210</t>
  </si>
  <si>
    <t>Ротавирус А и С</t>
  </si>
  <si>
    <t>14c00460</t>
  </si>
  <si>
    <t>Ротавирусы</t>
  </si>
  <si>
    <t>14c00380</t>
  </si>
  <si>
    <t>Сальмонелла (Salmonella species)</t>
  </si>
  <si>
    <t>14c00300</t>
  </si>
  <si>
    <t>Стрептококк пневмонии (Streptococcus pneumoniae)</t>
  </si>
  <si>
    <t>14c00290</t>
  </si>
  <si>
    <t>Трепонема бледная</t>
  </si>
  <si>
    <t>14c00270</t>
  </si>
  <si>
    <t>Хламидия пневмонии</t>
  </si>
  <si>
    <t>14c00200</t>
  </si>
  <si>
    <t>Энтеровирус</t>
  </si>
  <si>
    <t xml:space="preserve">               15 Бактериология</t>
  </si>
  <si>
    <t>15c00020</t>
  </si>
  <si>
    <t>Брюшной тиф (anti-Salmonella typhi Vi - а\г), антиген</t>
  </si>
  <si>
    <t>15c00300</t>
  </si>
  <si>
    <t>Брюшной тиф IgG</t>
  </si>
  <si>
    <t>15c00310</t>
  </si>
  <si>
    <t>Брюшной тиф IgM</t>
  </si>
  <si>
    <t>15c00050</t>
  </si>
  <si>
    <t>Возбудители кишечной группы</t>
  </si>
  <si>
    <t>15c00350</t>
  </si>
  <si>
    <t>Мазок из зева на флору</t>
  </si>
  <si>
    <t>15c00400</t>
  </si>
  <si>
    <t>Мазок из носа на флору</t>
  </si>
  <si>
    <t>15c00480</t>
  </si>
  <si>
    <t>Мазок из раны на флору</t>
  </si>
  <si>
    <t>15c00280</t>
  </si>
  <si>
    <t>Мазок на КПИ</t>
  </si>
  <si>
    <t>15c00290</t>
  </si>
  <si>
    <t>Мазок с языка на флору</t>
  </si>
  <si>
    <t>15c00060</t>
  </si>
  <si>
    <t>Микробиологический анализ микрофлоры  кишечника (дисбактериоз кишечника) с определением чувствительности к  антибиотикам и бактериофагам</t>
  </si>
  <si>
    <t>15c00120</t>
  </si>
  <si>
    <t>Посев кала на обнаружение Yersinia, Salmonella, Shigella,Campylobacter,  Candida,Streptococcus aureus</t>
  </si>
  <si>
    <t>15c00250</t>
  </si>
  <si>
    <t>Посев крови на стерильность (аэробные и анаэробные бактерии, грибы)</t>
  </si>
  <si>
    <t>15c00410</t>
  </si>
  <si>
    <t>Посев на B.parapertussis (паракоклюш)</t>
  </si>
  <si>
    <t>15c00240</t>
  </si>
  <si>
    <t>Посев на B.pertussis (коклюш)</t>
  </si>
  <si>
    <t>15c00220</t>
  </si>
  <si>
    <t>Посев на Candida с определением  чувствительности к антимикотическим препаратам</t>
  </si>
  <si>
    <t>15c00270</t>
  </si>
  <si>
    <t>Посев на Chlamydia trachomatis</t>
  </si>
  <si>
    <t>15c00430</t>
  </si>
  <si>
    <t>Посев на Chlamydia trachomatis из глаза</t>
  </si>
  <si>
    <t>15c00090</t>
  </si>
  <si>
    <t>Посев на Helicobacter pylori</t>
  </si>
  <si>
    <t>15c00160</t>
  </si>
  <si>
    <t>Посев на M. hominis и чувствительность к антибиотикам</t>
  </si>
  <si>
    <t>15c00490</t>
  </si>
  <si>
    <t>Посев на M. hominis и чувствительность к антибиотикам мочи</t>
  </si>
  <si>
    <t>15c00420</t>
  </si>
  <si>
    <t>Посев на M. hominis и чувствительность к антибиотикам с миндалин</t>
  </si>
  <si>
    <t>15c00470</t>
  </si>
  <si>
    <t>Посев на N. meningitidis и чувствительность к антибиотикам*</t>
  </si>
  <si>
    <t>15c00360</t>
  </si>
  <si>
    <t>Посев на Trichomonas vaginalis</t>
  </si>
  <si>
    <t>15c00330</t>
  </si>
  <si>
    <t>Посев на Ur. spec + parv и чувствительность к антибиотикам</t>
  </si>
  <si>
    <t>15c00150</t>
  </si>
  <si>
    <t>Посев на Ur. urealyticum и чувствительность к антибиотикам</t>
  </si>
  <si>
    <t>15c00380</t>
  </si>
  <si>
    <t>Посев на Ur. urealyticum и чувствительность к антибиотикам в моче</t>
  </si>
  <si>
    <t>15c00320</t>
  </si>
  <si>
    <t>Посев на грибы</t>
  </si>
  <si>
    <t>15c00230</t>
  </si>
  <si>
    <t>Посев на дифтерию</t>
  </si>
  <si>
    <t>15c00130</t>
  </si>
  <si>
    <t>Посев на золотистый стафилококк (Staphylococcus aures) с  определением чувствительности к а/б</t>
  </si>
  <si>
    <t>15c00500</t>
  </si>
  <si>
    <t>Посев на иерсиния</t>
  </si>
  <si>
    <t>15c00440</t>
  </si>
  <si>
    <t>Посев на клостридии</t>
  </si>
  <si>
    <t>15c00070</t>
  </si>
  <si>
    <t>Посев на микрофлору с определением чувствительности к  антибиотикам</t>
  </si>
  <si>
    <t>15c00260</t>
  </si>
  <si>
    <t>Посев на микрофлору с определением чувствительности к  антибиотикам и бактериофагам</t>
  </si>
  <si>
    <t>15c00390</t>
  </si>
  <si>
    <t>Посев на стретококк с  определением чувствительности к а/б</t>
  </si>
  <si>
    <t>15c00210</t>
  </si>
  <si>
    <t>Чувствительность к бактериофагам</t>
  </si>
  <si>
    <t xml:space="preserve">               16 Цитологические исследования</t>
  </si>
  <si>
    <t>16c00180</t>
  </si>
  <si>
    <t>Исследование соскобов и отпечатков эрозий, язв, ран, свищей</t>
  </si>
  <si>
    <t>16c00170</t>
  </si>
  <si>
    <t>Исследование экскретов</t>
  </si>
  <si>
    <t>16c00140</t>
  </si>
  <si>
    <t>Мазок отпечаток с ВМС</t>
  </si>
  <si>
    <t>16c00130</t>
  </si>
  <si>
    <t>Мазок отпечаток с головки полового члена</t>
  </si>
  <si>
    <t>16c00150</t>
  </si>
  <si>
    <t>Цитологическое исследование  молочной железы</t>
  </si>
  <si>
    <t>16c00080</t>
  </si>
  <si>
    <t>Цитологическое исследование вакуум аспирата</t>
  </si>
  <si>
    <t>16c00120</t>
  </si>
  <si>
    <t>Цитологическое исследование лимфоузла</t>
  </si>
  <si>
    <t>16c00200</t>
  </si>
  <si>
    <t>Цитологическое исследование на Helicobacter pylori</t>
  </si>
  <si>
    <t>16c00070</t>
  </si>
  <si>
    <t>Цитологическое исследование полипа толстой кишки</t>
  </si>
  <si>
    <t>16c00110</t>
  </si>
  <si>
    <t>Цитологическое исследование пунктата щитовидной железы</t>
  </si>
  <si>
    <t>16c00090</t>
  </si>
  <si>
    <t>Цитологическое исследование секрета</t>
  </si>
  <si>
    <t>16c00100</t>
  </si>
  <si>
    <t>Цитологическое исследование соскоба</t>
  </si>
  <si>
    <t>16c00210</t>
  </si>
  <si>
    <t>Цитологическое исследование соскоба из уретра</t>
  </si>
  <si>
    <t>16c00050</t>
  </si>
  <si>
    <t>Цитологическое исследование соскоба из цервикального канала</t>
  </si>
  <si>
    <t>16c00060</t>
  </si>
  <si>
    <t>Цитологическое исследование соскоба с заднего свода</t>
  </si>
  <si>
    <t>16c00030</t>
  </si>
  <si>
    <t>Цитологическое исследование соскоба с шейки матки</t>
  </si>
  <si>
    <t xml:space="preserve">               17 Гистологические исследования</t>
  </si>
  <si>
    <t>17c00010</t>
  </si>
  <si>
    <t>Гистологическое исследование биопсийного материала I</t>
  </si>
  <si>
    <t>17c00030</t>
  </si>
  <si>
    <t>Гистология участка кожи с элементами клеща</t>
  </si>
  <si>
    <t>18c00045</t>
  </si>
  <si>
    <t>Исследование хориона</t>
  </si>
  <si>
    <t>7 - 10 дн.</t>
  </si>
  <si>
    <t>17c00070</t>
  </si>
  <si>
    <t>Рецепторы андрогенов</t>
  </si>
  <si>
    <t>17c00060</t>
  </si>
  <si>
    <t>Рецепторы прогестерона</t>
  </si>
  <si>
    <t>17c00050</t>
  </si>
  <si>
    <t>Рецепторы эстрогенов</t>
  </si>
  <si>
    <t xml:space="preserve">               18 Молекулярно-генетические исследования</t>
  </si>
  <si>
    <t>18c00090</t>
  </si>
  <si>
    <t>Выявление мутаций гена ингибитора активатора плазминогена PAI</t>
  </si>
  <si>
    <t>18c00070</t>
  </si>
  <si>
    <t>Генетич. предрасположенности к гиперхолестеринемии, гипертриглицеридемии и развитию атеросклероза</t>
  </si>
  <si>
    <t>18c00160</t>
  </si>
  <si>
    <t>Генетическая предрасположенность к нарушению свертывания крови (полиморфизмы: G20210A G&gt;A, R506Q G&gt;A, –675 (5G/4G), –455 G&gt;A, L3</t>
  </si>
  <si>
    <t>18c00180</t>
  </si>
  <si>
    <t>Генетические маркеры риска развития рака молочной железы и яичников (полиморфизмы: 185 delAG, C61G, T181G T&gt;G, 4153 delA, 5382in</t>
  </si>
  <si>
    <t>18c00020</t>
  </si>
  <si>
    <t>Генетическое исследование на синдром Жильбера</t>
  </si>
  <si>
    <t>18c00030</t>
  </si>
  <si>
    <t>Кариотип (1 пациент)</t>
  </si>
  <si>
    <t>18c00120</t>
  </si>
  <si>
    <t>Комплексный анализ на аминокислоты</t>
  </si>
  <si>
    <t>18c00215</t>
  </si>
  <si>
    <t>Мутации Y-хромосомы (фактор AZF)</t>
  </si>
  <si>
    <t>18c00325</t>
  </si>
  <si>
    <t>Мутации гена CFTR (delF508, del121kb, W1282X, delI507, 1677delTA, 5T)</t>
  </si>
  <si>
    <t>18c00315</t>
  </si>
  <si>
    <t>Мутации гена SRY (нарушения детерминации пола)</t>
  </si>
  <si>
    <t>18c00080</t>
  </si>
  <si>
    <t>Мутации генов апоВ3500 и апоВ3531</t>
  </si>
  <si>
    <t>18c00310</t>
  </si>
  <si>
    <t>Мутации при адреногентитальном синдроме</t>
  </si>
  <si>
    <t>18c00060</t>
  </si>
  <si>
    <t>Носительство мутаций гена CFTR (Муковисцидоз)</t>
  </si>
  <si>
    <t>18c00335</t>
  </si>
  <si>
    <t>Носительство мутаций гена PAH (Фенилкетонурия)</t>
  </si>
  <si>
    <t>18c00100</t>
  </si>
  <si>
    <t>Обследование родственников пробанда на предмет носительства мутации</t>
  </si>
  <si>
    <t>18c00320</t>
  </si>
  <si>
    <t>Полиморфизм рецептора андрогенов</t>
  </si>
  <si>
    <t>18c00330</t>
  </si>
  <si>
    <t>Скрининг мутаций генов CFTR, PAH, SMN1, GJB2</t>
  </si>
  <si>
    <t>18c00305</t>
  </si>
  <si>
    <t>Скрининг мутаций генов GSTP, GSTM, GSTT</t>
  </si>
  <si>
    <t>18c00010</t>
  </si>
  <si>
    <t>Скрининг мутаций системы гемостаза (фактор II, фактор V, PAI-1, МТГФР)</t>
  </si>
  <si>
    <t>18c00340</t>
  </si>
  <si>
    <t>Скрининг мутаций системы гемостаза (фактор II, фактор V, фактор VII, PAI-1, МТГФР)</t>
  </si>
  <si>
    <t>18c00040</t>
  </si>
  <si>
    <t>Типирование генов HLA I класса</t>
  </si>
  <si>
    <t>18c00050</t>
  </si>
  <si>
    <t>Типирование генов HLA II класса</t>
  </si>
  <si>
    <t xml:space="preserve">               19 Иммунология</t>
  </si>
  <si>
    <t>19c00060</t>
  </si>
  <si>
    <t>Интерлейкин 10</t>
  </si>
  <si>
    <t>19c00020</t>
  </si>
  <si>
    <t>Интерлейкин 1-бета</t>
  </si>
  <si>
    <t>19c00025</t>
  </si>
  <si>
    <t>Интерлейкин 2</t>
  </si>
  <si>
    <t>19c00030</t>
  </si>
  <si>
    <t>Интерлейкин 6</t>
  </si>
  <si>
    <t>19c00040</t>
  </si>
  <si>
    <t>Интерлейкин 8</t>
  </si>
  <si>
    <t>19c00010</t>
  </si>
  <si>
    <t>Интерлейкиновый статус</t>
  </si>
  <si>
    <t>19c00090</t>
  </si>
  <si>
    <t>Интерферон-гамма</t>
  </si>
  <si>
    <t>19c00080</t>
  </si>
  <si>
    <t>ФНО (фактор некроза опухоли (TNFalpha, саhectin, necrosin )</t>
  </si>
  <si>
    <t>19c00100</t>
  </si>
  <si>
    <t>ФНО-альфа</t>
  </si>
  <si>
    <t xml:space="preserve">               20 Лекарственный мониторинг</t>
  </si>
  <si>
    <t>20c00110</t>
  </si>
  <si>
    <t>Амфетамин</t>
  </si>
  <si>
    <t>20c00100</t>
  </si>
  <si>
    <t>Барбитураты</t>
  </si>
  <si>
    <t>20c00030</t>
  </si>
  <si>
    <t>Дигоксин</t>
  </si>
  <si>
    <t>20c00040</t>
  </si>
  <si>
    <t>Каннабиноиды</t>
  </si>
  <si>
    <t>20c00090</t>
  </si>
  <si>
    <t>Карбамазепин</t>
  </si>
  <si>
    <t>20c00050</t>
  </si>
  <si>
    <t>Кокаин</t>
  </si>
  <si>
    <t>20c00060</t>
  </si>
  <si>
    <t>Метамфетамин</t>
  </si>
  <si>
    <t>20c00140</t>
  </si>
  <si>
    <t>Первичная постановка концентрации препарата</t>
  </si>
  <si>
    <t>20c00145</t>
  </si>
  <si>
    <t>Содержание медицинского препарата в крови</t>
  </si>
  <si>
    <t xml:space="preserve">               21 Прочие исследования</t>
  </si>
  <si>
    <t>21c00040</t>
  </si>
  <si>
    <t>Аллергическая реакция на мед. препараты</t>
  </si>
  <si>
    <t>21c00070</t>
  </si>
  <si>
    <t>Аллергическая реакция на мед. препараты панель3</t>
  </si>
  <si>
    <t>21c00080</t>
  </si>
  <si>
    <t>Аллергическая реакция на мед. препараты панель4</t>
  </si>
  <si>
    <t>21c00450</t>
  </si>
  <si>
    <t>Анализ волос на наличие тяжелых металлов и микроэлементов</t>
  </si>
  <si>
    <t>21c00440</t>
  </si>
  <si>
    <t>Анализ крови на количественное содержание алкоголя, ацетона и других летучих токсических веществ</t>
  </si>
  <si>
    <t>21c00010</t>
  </si>
  <si>
    <t>Анализ крови на наличие наркотических веществ</t>
  </si>
  <si>
    <t>21c00020</t>
  </si>
  <si>
    <t>Анализ мочи на наличие наркотических веществ</t>
  </si>
  <si>
    <t>21c00150</t>
  </si>
  <si>
    <t>Анализ на содержание наркотических и психоактивных веществ методом ГХ-МС</t>
  </si>
  <si>
    <t>21c00240</t>
  </si>
  <si>
    <t>Биохимия спермы (цинк, лимонная кислота и фруктоза)</t>
  </si>
  <si>
    <t>21c00170</t>
  </si>
  <si>
    <t>Вызов медсестры (по г. Москве)</t>
  </si>
  <si>
    <t>21c00430</t>
  </si>
  <si>
    <t>Гастропанель I</t>
  </si>
  <si>
    <t>21c00370</t>
  </si>
  <si>
    <t>Гистокопрология</t>
  </si>
  <si>
    <t>21c00230</t>
  </si>
  <si>
    <t>Гистохимическое исследование ( Helicobacter pylori, слизь)</t>
  </si>
  <si>
    <t>21c00180</t>
  </si>
  <si>
    <t>Забор крови</t>
  </si>
  <si>
    <t>21c00400</t>
  </si>
  <si>
    <t>Иерсиниоз, Псевдотуберкулез (РПГА)</t>
  </si>
  <si>
    <t>21c00390</t>
  </si>
  <si>
    <t>Катионный протеин эозинофилов</t>
  </si>
  <si>
    <t>21c00250</t>
  </si>
  <si>
    <t>Панкреатическая эластаза</t>
  </si>
  <si>
    <t>21c00190</t>
  </si>
  <si>
    <t>Первичное оформление личной медицинской книжки</t>
  </si>
  <si>
    <t>21c00200</t>
  </si>
  <si>
    <t>Продление личной медицинской книжки</t>
  </si>
  <si>
    <t>21c00360</t>
  </si>
  <si>
    <t>Расширенная антибиотикограмма по клиническим показаниям</t>
  </si>
  <si>
    <t>21c00130</t>
  </si>
  <si>
    <t>РПГА Neisseria meningitidis</t>
  </si>
  <si>
    <t>21c00090</t>
  </si>
  <si>
    <t>РПГА диагностика коклюша</t>
  </si>
  <si>
    <t>21c00100</t>
  </si>
  <si>
    <t>РПГА диагностика паракоклюша</t>
  </si>
  <si>
    <t>21c00280</t>
  </si>
  <si>
    <t>РПГА диз. диагн. Зонне (титр)</t>
  </si>
  <si>
    <t>21c00260</t>
  </si>
  <si>
    <t>РПГА диз. диагн. Флекснера 1-5 (титр)</t>
  </si>
  <si>
    <t>21c00270</t>
  </si>
  <si>
    <t>РПГА диз. диагн. Флекснера 6 (титр)</t>
  </si>
  <si>
    <t>21c00210</t>
  </si>
  <si>
    <t>РПГА дифтерийный диагностикум</t>
  </si>
  <si>
    <t>21c00110</t>
  </si>
  <si>
    <t>РПГА на дизентерию</t>
  </si>
  <si>
    <t>21c00160</t>
  </si>
  <si>
    <t>РПГА Рикетсии</t>
  </si>
  <si>
    <t>21c00120</t>
  </si>
  <si>
    <t>РПГА с сальмонеллезным диагностикумом</t>
  </si>
  <si>
    <t>21c00310</t>
  </si>
  <si>
    <t>РПГА Стафилококк</t>
  </si>
  <si>
    <t>21c00050</t>
  </si>
  <si>
    <t>РПГА столбняк</t>
  </si>
  <si>
    <t>21c00030</t>
  </si>
  <si>
    <t>РПГАКорь</t>
  </si>
  <si>
    <t>21c00220</t>
  </si>
  <si>
    <t>Сертификат ВИЧ</t>
  </si>
  <si>
    <t xml:space="preserve">Исследование на микроценоз влагалища (окраска по Грамму) </t>
  </si>
  <si>
    <t>Интерфероновый статус с определением чувст-ти лейкоцитов к препаратам интерферона, иммуномодуляторам и индукторам интерферона</t>
  </si>
  <si>
    <t>*</t>
  </si>
  <si>
    <t>ФибрТест</t>
  </si>
  <si>
    <t>2-3 дн.</t>
  </si>
  <si>
    <t>21с00042</t>
  </si>
  <si>
    <t>Срок выполнения</t>
  </si>
  <si>
    <t>Примечание: сроки готовности анализов указаны без учета дня взятия биоматериала</t>
  </si>
  <si>
    <t>16c00031</t>
  </si>
  <si>
    <t>Жидкостная онкоцитология</t>
  </si>
  <si>
    <t>18с00405</t>
  </si>
  <si>
    <t>HLA B27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</si>
</sst>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Border="1"/>
    <xf numFmtId="0" fontId="7" fillId="2" borderId="4" xfId="0" applyFont="1" applyFill="1" applyBorder="1"/>
    <xf numFmtId="0" fontId="0" fillId="2" borderId="4" xfId="0" applyFill="1" applyBorder="1"/>
    <xf numFmtId="0" fontId="8" fillId="0" borderId="0" xfId="0" applyFont="1" applyBorder="1" applyAlignment="1">
      <alignment horizontal="center" vertical="top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G894"/>
  <sheetViews>
    <sheetView tabSelected="1" view="pageBreakPreview" topLeftCell="A570" zoomScale="60" zoomScaleNormal="85" workbookViewId="0">
      <selection activeCell="A628" sqref="A628:E628"/>
    </sheetView>
  </sheetViews>
  <sheetFormatPr defaultRowHeight="15"/>
  <cols>
    <col min="1" max="1" width="11.85546875" style="4" customWidth="1"/>
    <col min="2" max="2" width="60.140625" style="4" customWidth="1"/>
    <col min="3" max="3" width="8.140625" style="4" hidden="1" customWidth="1"/>
    <col min="4" max="4" width="20.5703125" style="4" customWidth="1"/>
    <col min="5" max="7" width="9.140625" style="4" hidden="1" customWidth="1"/>
    <col min="8" max="8" width="8.85546875" style="4" customWidth="1"/>
    <col min="9" max="9" width="0" style="24" hidden="1" customWidth="1"/>
    <col min="10" max="10" width="0" hidden="1" customWidth="1"/>
    <col min="12" max="89" width="0" hidden="1" customWidth="1"/>
  </cols>
  <sheetData>
    <row r="1" spans="1:10" ht="16.5" hidden="1" customHeight="1">
      <c r="A1" s="3"/>
      <c r="B1" s="48" t="s">
        <v>81</v>
      </c>
      <c r="C1" s="48"/>
      <c r="D1" s="48"/>
      <c r="E1" s="48"/>
      <c r="F1" s="48"/>
      <c r="G1" s="48"/>
      <c r="H1" s="48"/>
      <c r="I1" s="1"/>
    </row>
    <row r="2" spans="1:10" ht="16.5" hidden="1" customHeight="1">
      <c r="A2" s="48" t="s">
        <v>84</v>
      </c>
      <c r="B2" s="48"/>
      <c r="C2" s="48"/>
      <c r="D2" s="48"/>
      <c r="E2" s="48"/>
      <c r="F2" s="48"/>
      <c r="G2" s="48"/>
      <c r="H2" s="48"/>
      <c r="I2" s="1"/>
    </row>
    <row r="3" spans="1:10" ht="16.5" hidden="1" customHeight="1">
      <c r="A3" s="2"/>
      <c r="B3" s="48" t="s">
        <v>82</v>
      </c>
      <c r="C3" s="48"/>
      <c r="D3" s="48"/>
      <c r="E3" s="48"/>
      <c r="F3" s="48"/>
      <c r="G3" s="48"/>
      <c r="H3" s="48"/>
      <c r="I3" s="1"/>
    </row>
    <row r="4" spans="1:10" ht="15.95" hidden="1" customHeight="1">
      <c r="A4" s="3"/>
      <c r="B4" s="48" t="s">
        <v>83</v>
      </c>
      <c r="C4" s="48"/>
      <c r="D4" s="48"/>
      <c r="E4" s="48"/>
      <c r="F4" s="48"/>
      <c r="G4" s="48"/>
      <c r="H4" s="48"/>
      <c r="I4" s="1"/>
    </row>
    <row r="5" spans="1:10" ht="16.5" customHeight="1">
      <c r="A5" s="6"/>
      <c r="B5" s="7" t="s">
        <v>85</v>
      </c>
      <c r="C5" s="8"/>
      <c r="D5" s="8"/>
      <c r="E5" s="8"/>
      <c r="F5" s="8"/>
      <c r="G5" s="8"/>
      <c r="H5" s="8"/>
    </row>
    <row r="6" spans="1:10" ht="16.5" customHeight="1">
      <c r="A6" s="9" t="s">
        <v>0</v>
      </c>
      <c r="B6" s="10" t="s">
        <v>1</v>
      </c>
      <c r="C6" s="9" t="s">
        <v>2</v>
      </c>
      <c r="D6" s="33" t="s">
        <v>1698</v>
      </c>
      <c r="E6" s="11">
        <v>0.05</v>
      </c>
      <c r="F6" s="11">
        <v>0.1</v>
      </c>
      <c r="G6" s="11">
        <v>0.15</v>
      </c>
      <c r="H6" s="11" t="s">
        <v>2</v>
      </c>
    </row>
    <row r="7" spans="1:10" ht="16.5" customHeight="1">
      <c r="A7" s="12" t="s">
        <v>4</v>
      </c>
      <c r="B7" s="12" t="s">
        <v>5</v>
      </c>
      <c r="C7" s="13">
        <v>120</v>
      </c>
      <c r="D7" s="14" t="s">
        <v>6</v>
      </c>
      <c r="E7" s="13">
        <f>C7+C7/100*5</f>
        <v>126</v>
      </c>
      <c r="F7" s="13">
        <f>C7+C7/100*10</f>
        <v>132</v>
      </c>
      <c r="G7" s="13">
        <f>C7+C7/100*15</f>
        <v>138</v>
      </c>
      <c r="H7" s="13">
        <v>390</v>
      </c>
      <c r="J7" s="27">
        <f>H7+H7/100*15</f>
        <v>448.5</v>
      </c>
    </row>
    <row r="8" spans="1:10" ht="16.5" customHeight="1">
      <c r="A8" s="12" t="s">
        <v>7</v>
      </c>
      <c r="B8" s="12" t="s">
        <v>8</v>
      </c>
      <c r="C8" s="13">
        <v>270</v>
      </c>
      <c r="D8" s="14" t="s">
        <v>6</v>
      </c>
      <c r="E8" s="13">
        <f t="shared" ref="E8:E33" si="0">C8+C8/100*5</f>
        <v>283.5</v>
      </c>
      <c r="F8" s="13">
        <f t="shared" ref="F8:F33" si="1">C8+C8/100*10</f>
        <v>297</v>
      </c>
      <c r="G8" s="13">
        <f t="shared" ref="G8:G33" si="2">C8+C8/100*15</f>
        <v>310.5</v>
      </c>
      <c r="H8" s="13">
        <v>550</v>
      </c>
      <c r="J8" s="27">
        <f t="shared" ref="J8:J33" si="3">H8+H8/100*15</f>
        <v>632.5</v>
      </c>
    </row>
    <row r="9" spans="1:10" ht="16.5" customHeight="1">
      <c r="A9" s="12" t="s">
        <v>9</v>
      </c>
      <c r="B9" s="12" t="s">
        <v>10</v>
      </c>
      <c r="C9" s="13">
        <v>300</v>
      </c>
      <c r="D9" s="14" t="s">
        <v>6</v>
      </c>
      <c r="E9" s="13">
        <f t="shared" si="0"/>
        <v>315</v>
      </c>
      <c r="F9" s="13">
        <f t="shared" si="1"/>
        <v>330</v>
      </c>
      <c r="G9" s="13">
        <f t="shared" si="2"/>
        <v>345</v>
      </c>
      <c r="H9" s="13">
        <v>600</v>
      </c>
      <c r="J9" s="27">
        <f t="shared" si="3"/>
        <v>690</v>
      </c>
    </row>
    <row r="10" spans="1:10" ht="16.5" customHeight="1">
      <c r="A10" s="12" t="s">
        <v>11</v>
      </c>
      <c r="B10" s="12" t="s">
        <v>12</v>
      </c>
      <c r="C10" s="13">
        <v>170</v>
      </c>
      <c r="D10" s="14" t="s">
        <v>6</v>
      </c>
      <c r="E10" s="13">
        <f t="shared" si="0"/>
        <v>178.5</v>
      </c>
      <c r="F10" s="13">
        <f t="shared" si="1"/>
        <v>187</v>
      </c>
      <c r="G10" s="13">
        <f t="shared" si="2"/>
        <v>195.5</v>
      </c>
      <c r="H10" s="13">
        <v>410</v>
      </c>
      <c r="I10" s="24">
        <v>220</v>
      </c>
      <c r="J10" s="27">
        <f t="shared" si="3"/>
        <v>471.5</v>
      </c>
    </row>
    <row r="11" spans="1:10" ht="16.5" customHeight="1">
      <c r="A11" s="12" t="s">
        <v>13</v>
      </c>
      <c r="B11" s="12" t="s">
        <v>14</v>
      </c>
      <c r="C11" s="13">
        <v>300</v>
      </c>
      <c r="D11" s="14" t="s">
        <v>6</v>
      </c>
      <c r="E11" s="13">
        <f t="shared" si="0"/>
        <v>315</v>
      </c>
      <c r="F11" s="13">
        <f t="shared" si="1"/>
        <v>330</v>
      </c>
      <c r="G11" s="13">
        <f t="shared" si="2"/>
        <v>345</v>
      </c>
      <c r="H11" s="13">
        <v>610</v>
      </c>
      <c r="J11" s="27">
        <f t="shared" si="3"/>
        <v>701.5</v>
      </c>
    </row>
    <row r="12" spans="1:10" ht="16.5" customHeight="1">
      <c r="A12" s="12" t="s">
        <v>15</v>
      </c>
      <c r="B12" s="12" t="s">
        <v>16</v>
      </c>
      <c r="C12" s="13">
        <v>200</v>
      </c>
      <c r="D12" s="14" t="s">
        <v>6</v>
      </c>
      <c r="E12" s="13">
        <f t="shared" si="0"/>
        <v>210</v>
      </c>
      <c r="F12" s="13">
        <f t="shared" si="1"/>
        <v>220</v>
      </c>
      <c r="G12" s="13">
        <f t="shared" si="2"/>
        <v>230</v>
      </c>
      <c r="H12" s="13">
        <v>450</v>
      </c>
      <c r="I12" s="24">
        <v>280</v>
      </c>
      <c r="J12" s="27">
        <f t="shared" si="3"/>
        <v>517.5</v>
      </c>
    </row>
    <row r="13" spans="1:10" ht="16.5" customHeight="1">
      <c r="A13" s="12" t="s">
        <v>18</v>
      </c>
      <c r="B13" s="12" t="s">
        <v>19</v>
      </c>
      <c r="C13" s="13">
        <v>300</v>
      </c>
      <c r="D13" s="14" t="s">
        <v>6</v>
      </c>
      <c r="E13" s="13">
        <f t="shared" si="0"/>
        <v>315</v>
      </c>
      <c r="F13" s="13">
        <f t="shared" si="1"/>
        <v>330</v>
      </c>
      <c r="G13" s="13">
        <f t="shared" si="2"/>
        <v>345</v>
      </c>
      <c r="H13" s="13">
        <v>600</v>
      </c>
      <c r="J13" s="27">
        <f t="shared" si="3"/>
        <v>690</v>
      </c>
    </row>
    <row r="14" spans="1:10" ht="16.5" customHeight="1">
      <c r="A14" s="12" t="s">
        <v>20</v>
      </c>
      <c r="B14" s="12" t="s">
        <v>21</v>
      </c>
      <c r="C14" s="13">
        <v>250</v>
      </c>
      <c r="D14" s="14" t="s">
        <v>6</v>
      </c>
      <c r="E14" s="13">
        <f t="shared" si="0"/>
        <v>262.5</v>
      </c>
      <c r="F14" s="13">
        <f t="shared" si="1"/>
        <v>275</v>
      </c>
      <c r="G14" s="13">
        <f t="shared" si="2"/>
        <v>287.5</v>
      </c>
      <c r="H14" s="13">
        <v>550</v>
      </c>
      <c r="J14" s="27">
        <f t="shared" si="3"/>
        <v>632.5</v>
      </c>
    </row>
    <row r="15" spans="1:10" ht="16.5" customHeight="1">
      <c r="A15" s="12" t="s">
        <v>22</v>
      </c>
      <c r="B15" s="12" t="s">
        <v>1692</v>
      </c>
      <c r="C15" s="13">
        <v>600</v>
      </c>
      <c r="D15" s="14" t="s">
        <v>6</v>
      </c>
      <c r="E15" s="13">
        <f t="shared" si="0"/>
        <v>630</v>
      </c>
      <c r="F15" s="13">
        <f t="shared" si="1"/>
        <v>660</v>
      </c>
      <c r="G15" s="13">
        <f t="shared" si="2"/>
        <v>690</v>
      </c>
      <c r="H15" s="13">
        <v>950</v>
      </c>
      <c r="J15" s="27">
        <f t="shared" si="3"/>
        <v>1092.5</v>
      </c>
    </row>
    <row r="16" spans="1:10" ht="16.5" customHeight="1">
      <c r="A16" s="12" t="s">
        <v>23</v>
      </c>
      <c r="B16" s="12" t="s">
        <v>24</v>
      </c>
      <c r="C16" s="13">
        <v>150</v>
      </c>
      <c r="D16" s="14" t="s">
        <v>6</v>
      </c>
      <c r="E16" s="13">
        <f t="shared" si="0"/>
        <v>157.5</v>
      </c>
      <c r="F16" s="13">
        <f t="shared" si="1"/>
        <v>165</v>
      </c>
      <c r="G16" s="13">
        <f t="shared" si="2"/>
        <v>172.5</v>
      </c>
      <c r="H16" s="13">
        <v>450</v>
      </c>
      <c r="J16" s="27">
        <f t="shared" si="3"/>
        <v>517.5</v>
      </c>
    </row>
    <row r="17" spans="1:10" ht="16.5" customHeight="1">
      <c r="A17" s="12" t="s">
        <v>25</v>
      </c>
      <c r="B17" s="12" t="s">
        <v>26</v>
      </c>
      <c r="C17" s="13">
        <v>250</v>
      </c>
      <c r="D17" s="14" t="s">
        <v>6</v>
      </c>
      <c r="E17" s="13">
        <f t="shared" si="0"/>
        <v>262.5</v>
      </c>
      <c r="F17" s="13">
        <f t="shared" si="1"/>
        <v>275</v>
      </c>
      <c r="G17" s="13">
        <f t="shared" si="2"/>
        <v>287.5</v>
      </c>
      <c r="H17" s="13">
        <v>550</v>
      </c>
      <c r="J17" s="27">
        <f t="shared" si="3"/>
        <v>632.5</v>
      </c>
    </row>
    <row r="18" spans="1:10" ht="16.5" customHeight="1">
      <c r="A18" s="12" t="s">
        <v>27</v>
      </c>
      <c r="B18" s="12" t="s">
        <v>28</v>
      </c>
      <c r="C18" s="13">
        <v>282</v>
      </c>
      <c r="D18" s="14" t="s">
        <v>6</v>
      </c>
      <c r="E18" s="13">
        <f t="shared" si="0"/>
        <v>296.10000000000002</v>
      </c>
      <c r="F18" s="13">
        <f t="shared" si="1"/>
        <v>310.2</v>
      </c>
      <c r="G18" s="13">
        <f t="shared" si="2"/>
        <v>324.3</v>
      </c>
      <c r="H18" s="13">
        <v>600</v>
      </c>
      <c r="I18" s="26">
        <v>260</v>
      </c>
      <c r="J18" s="27">
        <f t="shared" si="3"/>
        <v>690</v>
      </c>
    </row>
    <row r="19" spans="1:10" ht="16.5" customHeight="1">
      <c r="A19" s="12" t="s">
        <v>29</v>
      </c>
      <c r="B19" s="12" t="s">
        <v>30</v>
      </c>
      <c r="C19" s="13">
        <v>250</v>
      </c>
      <c r="D19" s="14" t="s">
        <v>6</v>
      </c>
      <c r="E19" s="13">
        <f t="shared" si="0"/>
        <v>262.5</v>
      </c>
      <c r="F19" s="13">
        <f t="shared" si="1"/>
        <v>275</v>
      </c>
      <c r="G19" s="13">
        <f t="shared" si="2"/>
        <v>287.5</v>
      </c>
      <c r="H19" s="13">
        <v>550</v>
      </c>
      <c r="J19" s="27">
        <f t="shared" si="3"/>
        <v>632.5</v>
      </c>
    </row>
    <row r="20" spans="1:10" ht="16.5" customHeight="1">
      <c r="A20" s="12" t="s">
        <v>31</v>
      </c>
      <c r="B20" s="12" t="s">
        <v>32</v>
      </c>
      <c r="C20" s="13">
        <v>170</v>
      </c>
      <c r="D20" s="14" t="s">
        <v>6</v>
      </c>
      <c r="E20" s="13">
        <f t="shared" si="0"/>
        <v>178.5</v>
      </c>
      <c r="F20" s="13">
        <f t="shared" si="1"/>
        <v>187</v>
      </c>
      <c r="G20" s="13">
        <f t="shared" si="2"/>
        <v>195.5</v>
      </c>
      <c r="H20" s="13">
        <v>450</v>
      </c>
      <c r="J20" s="27">
        <f t="shared" si="3"/>
        <v>517.5</v>
      </c>
    </row>
    <row r="21" spans="1:10" ht="16.5" customHeight="1">
      <c r="A21" s="12" t="s">
        <v>33</v>
      </c>
      <c r="B21" s="12" t="s">
        <v>34</v>
      </c>
      <c r="C21" s="13">
        <v>200</v>
      </c>
      <c r="D21" s="14" t="s">
        <v>6</v>
      </c>
      <c r="E21" s="13">
        <f t="shared" si="0"/>
        <v>210</v>
      </c>
      <c r="F21" s="13">
        <f t="shared" si="1"/>
        <v>220</v>
      </c>
      <c r="G21" s="13">
        <f t="shared" si="2"/>
        <v>230</v>
      </c>
      <c r="H21" s="13">
        <v>600</v>
      </c>
      <c r="J21" s="27">
        <f t="shared" si="3"/>
        <v>690</v>
      </c>
    </row>
    <row r="22" spans="1:10" ht="16.5" customHeight="1">
      <c r="A22" s="12" t="s">
        <v>35</v>
      </c>
      <c r="B22" s="12" t="s">
        <v>36</v>
      </c>
      <c r="C22" s="13">
        <v>750</v>
      </c>
      <c r="D22" s="14" t="s">
        <v>6</v>
      </c>
      <c r="E22" s="13">
        <f t="shared" si="0"/>
        <v>787.5</v>
      </c>
      <c r="F22" s="13">
        <f t="shared" si="1"/>
        <v>825</v>
      </c>
      <c r="G22" s="13">
        <f t="shared" si="2"/>
        <v>862.5</v>
      </c>
      <c r="H22" s="13">
        <v>1200</v>
      </c>
      <c r="J22" s="27">
        <f t="shared" si="3"/>
        <v>1380</v>
      </c>
    </row>
    <row r="23" spans="1:10" ht="16.5" customHeight="1">
      <c r="A23" s="12" t="s">
        <v>37</v>
      </c>
      <c r="B23" s="12" t="s">
        <v>38</v>
      </c>
      <c r="C23" s="13">
        <v>200</v>
      </c>
      <c r="D23" s="14" t="s">
        <v>6</v>
      </c>
      <c r="E23" s="13">
        <f t="shared" si="0"/>
        <v>210</v>
      </c>
      <c r="F23" s="13">
        <f t="shared" si="1"/>
        <v>220</v>
      </c>
      <c r="G23" s="13">
        <f t="shared" si="2"/>
        <v>230</v>
      </c>
      <c r="H23" s="13">
        <v>490</v>
      </c>
      <c r="J23" s="27">
        <f t="shared" si="3"/>
        <v>563.5</v>
      </c>
    </row>
    <row r="24" spans="1:10" ht="16.5" customHeight="1">
      <c r="A24" s="12" t="s">
        <v>39</v>
      </c>
      <c r="B24" s="12" t="s">
        <v>40</v>
      </c>
      <c r="C24" s="13">
        <v>140</v>
      </c>
      <c r="D24" s="14" t="s">
        <v>6</v>
      </c>
      <c r="E24" s="13">
        <f t="shared" si="0"/>
        <v>147</v>
      </c>
      <c r="F24" s="13">
        <f t="shared" si="1"/>
        <v>154</v>
      </c>
      <c r="G24" s="13">
        <f t="shared" si="2"/>
        <v>161</v>
      </c>
      <c r="H24" s="13">
        <v>400</v>
      </c>
      <c r="J24" s="27">
        <f t="shared" si="3"/>
        <v>460</v>
      </c>
    </row>
    <row r="25" spans="1:10" ht="16.5" customHeight="1">
      <c r="A25" s="12" t="s">
        <v>41</v>
      </c>
      <c r="B25" s="12" t="s">
        <v>42</v>
      </c>
      <c r="C25" s="13">
        <v>250</v>
      </c>
      <c r="D25" s="14" t="s">
        <v>6</v>
      </c>
      <c r="E25" s="13">
        <f t="shared" si="0"/>
        <v>262.5</v>
      </c>
      <c r="F25" s="13">
        <f t="shared" si="1"/>
        <v>275</v>
      </c>
      <c r="G25" s="13">
        <f t="shared" si="2"/>
        <v>287.5</v>
      </c>
      <c r="H25" s="13">
        <v>600</v>
      </c>
      <c r="I25" s="24">
        <v>340</v>
      </c>
      <c r="J25" s="27">
        <f t="shared" si="3"/>
        <v>690</v>
      </c>
    </row>
    <row r="26" spans="1:10" ht="16.5" customHeight="1">
      <c r="A26" s="12" t="s">
        <v>43</v>
      </c>
      <c r="B26" s="12" t="s">
        <v>44</v>
      </c>
      <c r="C26" s="13">
        <v>260</v>
      </c>
      <c r="D26" s="14" t="s">
        <v>6</v>
      </c>
      <c r="E26" s="13">
        <f t="shared" si="0"/>
        <v>273</v>
      </c>
      <c r="F26" s="13">
        <f t="shared" si="1"/>
        <v>286</v>
      </c>
      <c r="G26" s="13">
        <f t="shared" si="2"/>
        <v>299</v>
      </c>
      <c r="H26" s="13">
        <v>550</v>
      </c>
      <c r="I26" s="24" t="s">
        <v>1694</v>
      </c>
      <c r="J26" s="27">
        <f t="shared" si="3"/>
        <v>632.5</v>
      </c>
    </row>
    <row r="27" spans="1:10" ht="16.5" customHeight="1">
      <c r="A27" s="12" t="s">
        <v>45</v>
      </c>
      <c r="B27" s="12" t="s">
        <v>46</v>
      </c>
      <c r="C27" s="13">
        <v>200</v>
      </c>
      <c r="D27" s="14" t="s">
        <v>6</v>
      </c>
      <c r="E27" s="13">
        <f t="shared" si="0"/>
        <v>210</v>
      </c>
      <c r="F27" s="13">
        <f t="shared" si="1"/>
        <v>220</v>
      </c>
      <c r="G27" s="13">
        <f t="shared" si="2"/>
        <v>230</v>
      </c>
      <c r="H27" s="13">
        <v>500</v>
      </c>
      <c r="I27" s="24">
        <v>240</v>
      </c>
      <c r="J27" s="27">
        <f t="shared" si="3"/>
        <v>575</v>
      </c>
    </row>
    <row r="28" spans="1:10" ht="16.5" customHeight="1">
      <c r="A28" s="12" t="s">
        <v>47</v>
      </c>
      <c r="B28" s="12" t="s">
        <v>48</v>
      </c>
      <c r="C28" s="13">
        <v>300</v>
      </c>
      <c r="D28" s="14" t="s">
        <v>6</v>
      </c>
      <c r="E28" s="13">
        <f t="shared" si="0"/>
        <v>315</v>
      </c>
      <c r="F28" s="13">
        <f t="shared" si="1"/>
        <v>330</v>
      </c>
      <c r="G28" s="13">
        <f t="shared" si="2"/>
        <v>345</v>
      </c>
      <c r="H28" s="13">
        <v>600</v>
      </c>
      <c r="I28" s="25">
        <v>220</v>
      </c>
      <c r="J28" s="27">
        <f t="shared" si="3"/>
        <v>690</v>
      </c>
    </row>
    <row r="29" spans="1:10" ht="16.5" customHeight="1">
      <c r="A29" s="12" t="s">
        <v>49</v>
      </c>
      <c r="B29" s="12" t="s">
        <v>50</v>
      </c>
      <c r="C29" s="13">
        <v>150</v>
      </c>
      <c r="D29" s="14" t="s">
        <v>6</v>
      </c>
      <c r="E29" s="13">
        <f t="shared" si="0"/>
        <v>157.5</v>
      </c>
      <c r="F29" s="13">
        <f t="shared" si="1"/>
        <v>165</v>
      </c>
      <c r="G29" s="13">
        <f t="shared" si="2"/>
        <v>172.5</v>
      </c>
      <c r="H29" s="13">
        <v>400</v>
      </c>
      <c r="I29" s="24">
        <v>200</v>
      </c>
      <c r="J29" s="27">
        <f t="shared" si="3"/>
        <v>460</v>
      </c>
    </row>
    <row r="30" spans="1:10" ht="16.5" customHeight="1">
      <c r="A30" s="12" t="s">
        <v>51</v>
      </c>
      <c r="B30" s="12" t="s">
        <v>52</v>
      </c>
      <c r="C30" s="13">
        <v>120</v>
      </c>
      <c r="D30" s="14" t="s">
        <v>6</v>
      </c>
      <c r="E30" s="13">
        <f t="shared" si="0"/>
        <v>126</v>
      </c>
      <c r="F30" s="13">
        <f t="shared" si="1"/>
        <v>132</v>
      </c>
      <c r="G30" s="13">
        <f t="shared" si="2"/>
        <v>138</v>
      </c>
      <c r="H30" s="13">
        <v>400</v>
      </c>
      <c r="J30" s="27">
        <f t="shared" si="3"/>
        <v>460</v>
      </c>
    </row>
    <row r="31" spans="1:10" ht="16.5" customHeight="1">
      <c r="A31" s="12" t="s">
        <v>53</v>
      </c>
      <c r="B31" s="12" t="s">
        <v>54</v>
      </c>
      <c r="C31" s="13">
        <v>300</v>
      </c>
      <c r="D31" s="14" t="s">
        <v>6</v>
      </c>
      <c r="E31" s="13">
        <f t="shared" si="0"/>
        <v>315</v>
      </c>
      <c r="F31" s="13">
        <f t="shared" si="1"/>
        <v>330</v>
      </c>
      <c r="G31" s="13">
        <f t="shared" si="2"/>
        <v>345</v>
      </c>
      <c r="H31" s="13">
        <v>650</v>
      </c>
      <c r="I31" s="24">
        <v>380</v>
      </c>
      <c r="J31" s="27">
        <f t="shared" si="3"/>
        <v>747.5</v>
      </c>
    </row>
    <row r="32" spans="1:10" ht="16.5" customHeight="1">
      <c r="A32" s="12" t="s">
        <v>55</v>
      </c>
      <c r="B32" s="12" t="s">
        <v>56</v>
      </c>
      <c r="C32" s="13">
        <v>200</v>
      </c>
      <c r="D32" s="14" t="s">
        <v>6</v>
      </c>
      <c r="E32" s="13">
        <f t="shared" si="0"/>
        <v>210</v>
      </c>
      <c r="F32" s="13">
        <f t="shared" si="1"/>
        <v>220</v>
      </c>
      <c r="G32" s="13">
        <f t="shared" si="2"/>
        <v>230</v>
      </c>
      <c r="H32" s="13">
        <v>500</v>
      </c>
      <c r="I32" s="24">
        <v>260</v>
      </c>
      <c r="J32" s="27">
        <f t="shared" si="3"/>
        <v>575</v>
      </c>
    </row>
    <row r="33" spans="1:10" ht="16.5" customHeight="1">
      <c r="A33" s="12" t="s">
        <v>58</v>
      </c>
      <c r="B33" s="12" t="s">
        <v>59</v>
      </c>
      <c r="C33" s="13">
        <v>160</v>
      </c>
      <c r="D33" s="14" t="s">
        <v>6</v>
      </c>
      <c r="E33" s="13">
        <f t="shared" si="0"/>
        <v>168</v>
      </c>
      <c r="F33" s="13">
        <f t="shared" si="1"/>
        <v>176</v>
      </c>
      <c r="G33" s="13">
        <f t="shared" si="2"/>
        <v>184</v>
      </c>
      <c r="H33" s="13">
        <v>450</v>
      </c>
      <c r="I33" s="24">
        <v>220</v>
      </c>
      <c r="J33" s="27">
        <f t="shared" si="3"/>
        <v>517.5</v>
      </c>
    </row>
    <row r="34" spans="1:10" ht="16.5" customHeight="1">
      <c r="A34" s="47" t="s">
        <v>60</v>
      </c>
      <c r="B34" s="47"/>
      <c r="C34" s="47"/>
      <c r="D34" s="47"/>
      <c r="E34" s="47"/>
      <c r="F34" s="47"/>
      <c r="G34" s="47"/>
      <c r="H34" s="47"/>
    </row>
    <row r="35" spans="1:10" ht="16.5" customHeight="1">
      <c r="A35" s="15" t="s">
        <v>0</v>
      </c>
      <c r="B35" s="16" t="s">
        <v>1</v>
      </c>
      <c r="C35" s="15" t="s">
        <v>2</v>
      </c>
      <c r="D35" s="15" t="s">
        <v>3</v>
      </c>
      <c r="E35" s="15"/>
      <c r="F35" s="15"/>
      <c r="G35" s="15"/>
      <c r="H35" s="15"/>
    </row>
    <row r="36" spans="1:10" ht="16.5" customHeight="1">
      <c r="A36" s="12" t="s">
        <v>61</v>
      </c>
      <c r="B36" s="12" t="s">
        <v>62</v>
      </c>
      <c r="C36" s="14">
        <v>120</v>
      </c>
      <c r="D36" s="14" t="s">
        <v>6</v>
      </c>
      <c r="E36" s="13">
        <f t="shared" ref="E36:E55" si="4">C36+C36/100*5</f>
        <v>126</v>
      </c>
      <c r="F36" s="13">
        <f t="shared" ref="F36:F55" si="5">C36+C36/100*10</f>
        <v>132</v>
      </c>
      <c r="G36" s="13">
        <f t="shared" ref="G36:G55" si="6">C36+C36/100*15</f>
        <v>138</v>
      </c>
      <c r="H36" s="13">
        <v>370</v>
      </c>
      <c r="J36" s="27">
        <f t="shared" ref="J36:J55" si="7">H36+H36/100*15</f>
        <v>425.5</v>
      </c>
    </row>
    <row r="37" spans="1:10" ht="16.5" customHeight="1">
      <c r="A37" s="12" t="s">
        <v>63</v>
      </c>
      <c r="B37" s="12" t="s">
        <v>64</v>
      </c>
      <c r="C37" s="14">
        <v>160</v>
      </c>
      <c r="D37" s="14" t="s">
        <v>6</v>
      </c>
      <c r="E37" s="13">
        <f t="shared" si="4"/>
        <v>168</v>
      </c>
      <c r="F37" s="13">
        <f t="shared" si="5"/>
        <v>176</v>
      </c>
      <c r="G37" s="13">
        <f t="shared" si="6"/>
        <v>184</v>
      </c>
      <c r="H37" s="13">
        <v>410</v>
      </c>
      <c r="J37" s="27">
        <f t="shared" si="7"/>
        <v>471.5</v>
      </c>
    </row>
    <row r="38" spans="1:10" ht="16.5" customHeight="1">
      <c r="A38" s="12" t="s">
        <v>65</v>
      </c>
      <c r="B38" s="12" t="s">
        <v>66</v>
      </c>
      <c r="C38" s="14">
        <v>140</v>
      </c>
      <c r="D38" s="14" t="s">
        <v>6</v>
      </c>
      <c r="E38" s="13">
        <f t="shared" si="4"/>
        <v>147</v>
      </c>
      <c r="F38" s="13">
        <f t="shared" si="5"/>
        <v>154</v>
      </c>
      <c r="G38" s="13">
        <f t="shared" si="6"/>
        <v>161</v>
      </c>
      <c r="H38" s="13">
        <v>460</v>
      </c>
      <c r="J38" s="27">
        <f t="shared" si="7"/>
        <v>529</v>
      </c>
    </row>
    <row r="39" spans="1:10" ht="16.5" customHeight="1">
      <c r="A39" s="12" t="s">
        <v>67</v>
      </c>
      <c r="B39" s="12" t="s">
        <v>68</v>
      </c>
      <c r="C39" s="14">
        <v>110</v>
      </c>
      <c r="D39" s="14" t="s">
        <v>6</v>
      </c>
      <c r="E39" s="13">
        <f t="shared" si="4"/>
        <v>115.5</v>
      </c>
      <c r="F39" s="13">
        <f t="shared" si="5"/>
        <v>121</v>
      </c>
      <c r="G39" s="13">
        <f t="shared" si="6"/>
        <v>126.5</v>
      </c>
      <c r="H39" s="13">
        <v>350</v>
      </c>
      <c r="J39" s="27">
        <f t="shared" si="7"/>
        <v>402.5</v>
      </c>
    </row>
    <row r="40" spans="1:10" ht="16.5" customHeight="1">
      <c r="A40" s="12" t="s">
        <v>69</v>
      </c>
      <c r="B40" s="12" t="s">
        <v>70</v>
      </c>
      <c r="C40" s="14">
        <v>550</v>
      </c>
      <c r="D40" s="14" t="s">
        <v>6</v>
      </c>
      <c r="E40" s="13">
        <f t="shared" si="4"/>
        <v>577.5</v>
      </c>
      <c r="F40" s="13">
        <f t="shared" si="5"/>
        <v>605</v>
      </c>
      <c r="G40" s="13">
        <f t="shared" si="6"/>
        <v>632.5</v>
      </c>
      <c r="H40" s="13">
        <v>880</v>
      </c>
      <c r="I40" s="24">
        <v>910</v>
      </c>
      <c r="J40" s="27">
        <f t="shared" si="7"/>
        <v>1012</v>
      </c>
    </row>
    <row r="41" spans="1:10" ht="16.5" customHeight="1">
      <c r="A41" s="12" t="s">
        <v>71</v>
      </c>
      <c r="B41" s="12" t="s">
        <v>72</v>
      </c>
      <c r="C41" s="14">
        <v>120</v>
      </c>
      <c r="D41" s="14" t="s">
        <v>6</v>
      </c>
      <c r="E41" s="13">
        <f t="shared" si="4"/>
        <v>126</v>
      </c>
      <c r="F41" s="13">
        <f t="shared" si="5"/>
        <v>132</v>
      </c>
      <c r="G41" s="13">
        <f t="shared" si="6"/>
        <v>138</v>
      </c>
      <c r="H41" s="13">
        <v>330</v>
      </c>
      <c r="J41" s="27">
        <f t="shared" si="7"/>
        <v>379.5</v>
      </c>
    </row>
    <row r="42" spans="1:10" ht="16.5" customHeight="1">
      <c r="A42" s="12" t="s">
        <v>73</v>
      </c>
      <c r="B42" s="12" t="s">
        <v>74</v>
      </c>
      <c r="C42" s="14">
        <v>120</v>
      </c>
      <c r="D42" s="14" t="s">
        <v>6</v>
      </c>
      <c r="E42" s="13">
        <f t="shared" si="4"/>
        <v>126</v>
      </c>
      <c r="F42" s="13">
        <f t="shared" si="5"/>
        <v>132</v>
      </c>
      <c r="G42" s="13">
        <f t="shared" si="6"/>
        <v>138</v>
      </c>
      <c r="H42" s="13">
        <v>330</v>
      </c>
      <c r="J42" s="27">
        <f t="shared" si="7"/>
        <v>379.5</v>
      </c>
    </row>
    <row r="43" spans="1:10" ht="16.5" customHeight="1">
      <c r="A43" s="12" t="s">
        <v>75</v>
      </c>
      <c r="B43" s="12" t="s">
        <v>76</v>
      </c>
      <c r="C43" s="14">
        <v>280</v>
      </c>
      <c r="D43" s="14" t="s">
        <v>6</v>
      </c>
      <c r="E43" s="13">
        <f t="shared" si="4"/>
        <v>294</v>
      </c>
      <c r="F43" s="13">
        <f t="shared" si="5"/>
        <v>308</v>
      </c>
      <c r="G43" s="13">
        <f t="shared" si="6"/>
        <v>322</v>
      </c>
      <c r="H43" s="13">
        <v>900</v>
      </c>
      <c r="I43" s="24">
        <v>400</v>
      </c>
      <c r="J43" s="27">
        <f t="shared" si="7"/>
        <v>1035</v>
      </c>
    </row>
    <row r="44" spans="1:10" ht="16.5" customHeight="1">
      <c r="A44" s="12" t="s">
        <v>77</v>
      </c>
      <c r="B44" s="12" t="s">
        <v>78</v>
      </c>
      <c r="C44" s="14">
        <v>400</v>
      </c>
      <c r="D44" s="14" t="s">
        <v>6</v>
      </c>
      <c r="E44" s="13">
        <f t="shared" si="4"/>
        <v>420</v>
      </c>
      <c r="F44" s="13">
        <f t="shared" si="5"/>
        <v>440</v>
      </c>
      <c r="G44" s="13">
        <f t="shared" si="6"/>
        <v>460</v>
      </c>
      <c r="H44" s="13">
        <v>1450</v>
      </c>
      <c r="J44" s="27">
        <f t="shared" si="7"/>
        <v>1667.5</v>
      </c>
    </row>
    <row r="45" spans="1:10" ht="16.5" customHeight="1">
      <c r="A45" s="12" t="s">
        <v>79</v>
      </c>
      <c r="B45" s="12" t="s">
        <v>80</v>
      </c>
      <c r="C45" s="14">
        <v>1000</v>
      </c>
      <c r="D45" s="14" t="s">
        <v>6</v>
      </c>
      <c r="E45" s="13">
        <f t="shared" si="4"/>
        <v>1050</v>
      </c>
      <c r="F45" s="13">
        <f t="shared" si="5"/>
        <v>1100</v>
      </c>
      <c r="G45" s="13">
        <f t="shared" si="6"/>
        <v>1150</v>
      </c>
      <c r="H45" s="13">
        <v>1450</v>
      </c>
      <c r="J45" s="27">
        <f t="shared" si="7"/>
        <v>1667.5</v>
      </c>
    </row>
    <row r="46" spans="1:10" ht="16.5" customHeight="1">
      <c r="A46" s="17" t="s">
        <v>86</v>
      </c>
      <c r="B46" s="17" t="s">
        <v>87</v>
      </c>
      <c r="C46" s="18">
        <v>380</v>
      </c>
      <c r="D46" s="18" t="s">
        <v>6</v>
      </c>
      <c r="E46" s="13">
        <f t="shared" si="4"/>
        <v>399</v>
      </c>
      <c r="F46" s="13">
        <f t="shared" si="5"/>
        <v>418</v>
      </c>
      <c r="G46" s="13">
        <f t="shared" si="6"/>
        <v>437</v>
      </c>
      <c r="H46" s="13">
        <v>700</v>
      </c>
      <c r="J46" s="27">
        <f t="shared" si="7"/>
        <v>805</v>
      </c>
    </row>
    <row r="47" spans="1:10" ht="16.5" customHeight="1">
      <c r="A47" s="17" t="s">
        <v>88</v>
      </c>
      <c r="B47" s="17" t="s">
        <v>89</v>
      </c>
      <c r="C47" s="18">
        <v>250</v>
      </c>
      <c r="D47" s="18" t="s">
        <v>6</v>
      </c>
      <c r="E47" s="13">
        <f t="shared" si="4"/>
        <v>262.5</v>
      </c>
      <c r="F47" s="13">
        <f t="shared" si="5"/>
        <v>275</v>
      </c>
      <c r="G47" s="13">
        <f t="shared" si="6"/>
        <v>287.5</v>
      </c>
      <c r="H47" s="13">
        <v>540</v>
      </c>
      <c r="J47" s="27">
        <f t="shared" si="7"/>
        <v>621</v>
      </c>
    </row>
    <row r="48" spans="1:10" ht="16.5" customHeight="1">
      <c r="A48" s="17" t="s">
        <v>90</v>
      </c>
      <c r="B48" s="17" t="s">
        <v>91</v>
      </c>
      <c r="C48" s="18">
        <v>300</v>
      </c>
      <c r="D48" s="18" t="s">
        <v>6</v>
      </c>
      <c r="E48" s="13">
        <f t="shared" si="4"/>
        <v>315</v>
      </c>
      <c r="F48" s="13">
        <f t="shared" si="5"/>
        <v>330</v>
      </c>
      <c r="G48" s="13">
        <f t="shared" si="6"/>
        <v>345</v>
      </c>
      <c r="H48" s="13">
        <v>850</v>
      </c>
      <c r="J48" s="27">
        <f t="shared" si="7"/>
        <v>977.5</v>
      </c>
    </row>
    <row r="49" spans="1:10" ht="16.5" customHeight="1">
      <c r="A49" s="17" t="s">
        <v>92</v>
      </c>
      <c r="B49" s="17" t="s">
        <v>93</v>
      </c>
      <c r="C49" s="18">
        <v>300</v>
      </c>
      <c r="D49" s="18" t="s">
        <v>6</v>
      </c>
      <c r="E49" s="13">
        <f t="shared" si="4"/>
        <v>315</v>
      </c>
      <c r="F49" s="13">
        <f t="shared" si="5"/>
        <v>330</v>
      </c>
      <c r="G49" s="13">
        <f t="shared" si="6"/>
        <v>345</v>
      </c>
      <c r="H49" s="13">
        <v>850</v>
      </c>
      <c r="J49" s="27">
        <f t="shared" si="7"/>
        <v>977.5</v>
      </c>
    </row>
    <row r="50" spans="1:10" ht="16.5" customHeight="1">
      <c r="A50" s="17" t="s">
        <v>94</v>
      </c>
      <c r="B50" s="17" t="s">
        <v>95</v>
      </c>
      <c r="C50" s="18">
        <v>150</v>
      </c>
      <c r="D50" s="18" t="s">
        <v>6</v>
      </c>
      <c r="E50" s="13">
        <f t="shared" si="4"/>
        <v>157.5</v>
      </c>
      <c r="F50" s="13">
        <f t="shared" si="5"/>
        <v>165</v>
      </c>
      <c r="G50" s="13">
        <f t="shared" si="6"/>
        <v>172.5</v>
      </c>
      <c r="H50" s="13">
        <v>420</v>
      </c>
      <c r="I50" s="24">
        <v>175</v>
      </c>
      <c r="J50" s="27">
        <f t="shared" si="7"/>
        <v>483</v>
      </c>
    </row>
    <row r="51" spans="1:10" ht="16.5" customHeight="1">
      <c r="A51" s="17" t="s">
        <v>96</v>
      </c>
      <c r="B51" s="17" t="s">
        <v>97</v>
      </c>
      <c r="C51" s="18">
        <v>120</v>
      </c>
      <c r="D51" s="18" t="s">
        <v>6</v>
      </c>
      <c r="E51" s="13">
        <f t="shared" si="4"/>
        <v>126</v>
      </c>
      <c r="F51" s="13">
        <f t="shared" si="5"/>
        <v>132</v>
      </c>
      <c r="G51" s="13">
        <f t="shared" si="6"/>
        <v>138</v>
      </c>
      <c r="H51" s="13">
        <v>360</v>
      </c>
      <c r="I51" s="24">
        <v>160</v>
      </c>
      <c r="J51" s="27">
        <f t="shared" si="7"/>
        <v>414</v>
      </c>
    </row>
    <row r="52" spans="1:10" ht="16.5" customHeight="1">
      <c r="A52" s="17" t="s">
        <v>98</v>
      </c>
      <c r="B52" s="17" t="s">
        <v>99</v>
      </c>
      <c r="C52" s="18">
        <v>120</v>
      </c>
      <c r="D52" s="18" t="s">
        <v>6</v>
      </c>
      <c r="E52" s="13">
        <f t="shared" si="4"/>
        <v>126</v>
      </c>
      <c r="F52" s="13">
        <f t="shared" si="5"/>
        <v>132</v>
      </c>
      <c r="G52" s="13">
        <f t="shared" si="6"/>
        <v>138</v>
      </c>
      <c r="H52" s="13">
        <v>360</v>
      </c>
      <c r="I52" s="24">
        <v>175</v>
      </c>
      <c r="J52" s="27">
        <f t="shared" si="7"/>
        <v>414</v>
      </c>
    </row>
    <row r="53" spans="1:10" ht="16.5" customHeight="1">
      <c r="A53" s="17" t="s">
        <v>100</v>
      </c>
      <c r="B53" s="17" t="s">
        <v>101</v>
      </c>
      <c r="C53" s="18">
        <v>120</v>
      </c>
      <c r="D53" s="18" t="s">
        <v>6</v>
      </c>
      <c r="E53" s="13">
        <f t="shared" si="4"/>
        <v>126</v>
      </c>
      <c r="F53" s="13">
        <f t="shared" si="5"/>
        <v>132</v>
      </c>
      <c r="G53" s="13">
        <f t="shared" si="6"/>
        <v>138</v>
      </c>
      <c r="H53" s="13">
        <v>360</v>
      </c>
      <c r="J53" s="27">
        <f t="shared" si="7"/>
        <v>414</v>
      </c>
    </row>
    <row r="54" spans="1:10" ht="16.5" customHeight="1">
      <c r="A54" s="17" t="s">
        <v>102</v>
      </c>
      <c r="B54" s="17" t="s">
        <v>103</v>
      </c>
      <c r="C54" s="18">
        <v>120</v>
      </c>
      <c r="D54" s="18" t="s">
        <v>6</v>
      </c>
      <c r="E54" s="13">
        <f t="shared" si="4"/>
        <v>126</v>
      </c>
      <c r="F54" s="13">
        <f t="shared" si="5"/>
        <v>132</v>
      </c>
      <c r="G54" s="13">
        <f t="shared" si="6"/>
        <v>138</v>
      </c>
      <c r="H54" s="13">
        <v>370</v>
      </c>
      <c r="J54" s="27">
        <f t="shared" si="7"/>
        <v>425.5</v>
      </c>
    </row>
    <row r="55" spans="1:10" ht="16.5" customHeight="1">
      <c r="A55" s="17" t="s">
        <v>104</v>
      </c>
      <c r="B55" s="17" t="s">
        <v>105</v>
      </c>
      <c r="C55" s="18">
        <v>100</v>
      </c>
      <c r="D55" s="18" t="s">
        <v>6</v>
      </c>
      <c r="E55" s="13">
        <f t="shared" si="4"/>
        <v>105</v>
      </c>
      <c r="F55" s="13">
        <f t="shared" si="5"/>
        <v>110</v>
      </c>
      <c r="G55" s="13">
        <f t="shared" si="6"/>
        <v>115</v>
      </c>
      <c r="H55" s="13">
        <v>350</v>
      </c>
      <c r="I55" s="24">
        <v>130</v>
      </c>
      <c r="J55" s="27">
        <f t="shared" si="7"/>
        <v>402.5</v>
      </c>
    </row>
    <row r="56" spans="1:10" ht="16.5" customHeight="1">
      <c r="A56" s="43" t="s">
        <v>106</v>
      </c>
      <c r="B56" s="43"/>
      <c r="C56" s="43"/>
      <c r="D56" s="43"/>
      <c r="E56" s="43"/>
      <c r="F56" s="5"/>
      <c r="G56" s="5"/>
      <c r="H56" s="5"/>
    </row>
    <row r="57" spans="1:10" ht="16.5" customHeight="1">
      <c r="A57" s="19" t="s">
        <v>0</v>
      </c>
      <c r="B57" s="20" t="s">
        <v>1</v>
      </c>
      <c r="C57" s="19" t="s">
        <v>2</v>
      </c>
      <c r="D57" s="19" t="s">
        <v>3</v>
      </c>
      <c r="E57" s="19"/>
      <c r="F57" s="5"/>
      <c r="G57" s="5"/>
      <c r="H57" s="5"/>
    </row>
    <row r="58" spans="1:10" ht="16.5" customHeight="1">
      <c r="A58" s="17" t="s">
        <v>107</v>
      </c>
      <c r="B58" s="17" t="s">
        <v>108</v>
      </c>
      <c r="C58" s="18">
        <v>120</v>
      </c>
      <c r="D58" s="18" t="s">
        <v>6</v>
      </c>
      <c r="E58" s="13">
        <f t="shared" ref="E58:E65" si="8">C58+C58/100*5</f>
        <v>126</v>
      </c>
      <c r="F58" s="13">
        <f t="shared" ref="F58:F65" si="9">C58+C58/100*10</f>
        <v>132</v>
      </c>
      <c r="G58" s="13">
        <f t="shared" ref="G58:G121" si="10">C58+C58/100*15</f>
        <v>138</v>
      </c>
      <c r="H58" s="13">
        <v>570</v>
      </c>
      <c r="J58" s="27">
        <f t="shared" ref="J58:J65" si="11">H58+H58/100*15</f>
        <v>655.5</v>
      </c>
    </row>
    <row r="59" spans="1:10" ht="16.5" customHeight="1">
      <c r="A59" s="17" t="s">
        <v>109</v>
      </c>
      <c r="B59" s="17" t="s">
        <v>110</v>
      </c>
      <c r="C59" s="18">
        <v>255</v>
      </c>
      <c r="D59" s="18" t="s">
        <v>6</v>
      </c>
      <c r="E59" s="13">
        <f t="shared" si="8"/>
        <v>267.75</v>
      </c>
      <c r="F59" s="13">
        <f t="shared" si="9"/>
        <v>280.5</v>
      </c>
      <c r="G59" s="13">
        <f t="shared" si="10"/>
        <v>293.25</v>
      </c>
      <c r="H59" s="13">
        <v>550</v>
      </c>
      <c r="J59" s="27">
        <f t="shared" si="11"/>
        <v>632.5</v>
      </c>
    </row>
    <row r="60" spans="1:10" ht="16.5" customHeight="1">
      <c r="A60" s="17" t="s">
        <v>111</v>
      </c>
      <c r="B60" s="17" t="s">
        <v>112</v>
      </c>
      <c r="C60" s="18">
        <v>255</v>
      </c>
      <c r="D60" s="18" t="s">
        <v>6</v>
      </c>
      <c r="E60" s="13">
        <f t="shared" si="8"/>
        <v>267.75</v>
      </c>
      <c r="F60" s="13">
        <f t="shared" si="9"/>
        <v>280.5</v>
      </c>
      <c r="G60" s="13">
        <f t="shared" si="10"/>
        <v>293.25</v>
      </c>
      <c r="H60" s="13">
        <v>570</v>
      </c>
      <c r="J60" s="27">
        <f t="shared" si="11"/>
        <v>655.5</v>
      </c>
    </row>
    <row r="61" spans="1:10" ht="16.5" customHeight="1">
      <c r="A61" s="17" t="s">
        <v>113</v>
      </c>
      <c r="B61" s="17" t="s">
        <v>114</v>
      </c>
      <c r="C61" s="18">
        <v>150</v>
      </c>
      <c r="D61" s="18" t="s">
        <v>6</v>
      </c>
      <c r="E61" s="13">
        <f t="shared" si="8"/>
        <v>157.5</v>
      </c>
      <c r="F61" s="13">
        <f t="shared" si="9"/>
        <v>165</v>
      </c>
      <c r="G61" s="13">
        <f t="shared" si="10"/>
        <v>172.5</v>
      </c>
      <c r="H61" s="13">
        <v>360</v>
      </c>
      <c r="J61" s="27">
        <f t="shared" si="11"/>
        <v>414</v>
      </c>
    </row>
    <row r="62" spans="1:10" ht="16.5" customHeight="1">
      <c r="A62" s="17" t="s">
        <v>115</v>
      </c>
      <c r="B62" s="17" t="s">
        <v>116</v>
      </c>
      <c r="C62" s="18">
        <v>250</v>
      </c>
      <c r="D62" s="18" t="s">
        <v>6</v>
      </c>
      <c r="E62" s="13">
        <f t="shared" si="8"/>
        <v>262.5</v>
      </c>
      <c r="F62" s="13">
        <f t="shared" si="9"/>
        <v>275</v>
      </c>
      <c r="G62" s="13">
        <f t="shared" si="10"/>
        <v>287.5</v>
      </c>
      <c r="H62" s="13">
        <f>(C62+C62/100*20)+200</f>
        <v>500</v>
      </c>
      <c r="I62" s="24">
        <v>350</v>
      </c>
      <c r="J62" s="27">
        <f t="shared" si="11"/>
        <v>575</v>
      </c>
    </row>
    <row r="63" spans="1:10" ht="16.5" customHeight="1">
      <c r="A63" s="17" t="s">
        <v>117</v>
      </c>
      <c r="B63" s="17" t="s">
        <v>118</v>
      </c>
      <c r="C63" s="18">
        <v>500</v>
      </c>
      <c r="D63" s="18" t="s">
        <v>6</v>
      </c>
      <c r="E63" s="13">
        <f t="shared" si="8"/>
        <v>525</v>
      </c>
      <c r="F63" s="13">
        <f t="shared" si="9"/>
        <v>550</v>
      </c>
      <c r="G63" s="13">
        <f t="shared" si="10"/>
        <v>575</v>
      </c>
      <c r="H63" s="13">
        <v>830</v>
      </c>
      <c r="J63" s="27">
        <f t="shared" si="11"/>
        <v>954.5</v>
      </c>
    </row>
    <row r="64" spans="1:10" ht="16.5" customHeight="1">
      <c r="A64" s="17" t="s">
        <v>119</v>
      </c>
      <c r="B64" s="17" t="s">
        <v>120</v>
      </c>
      <c r="C64" s="18">
        <v>500</v>
      </c>
      <c r="D64" s="18" t="s">
        <v>6</v>
      </c>
      <c r="E64" s="13">
        <f t="shared" si="8"/>
        <v>525</v>
      </c>
      <c r="F64" s="13">
        <f t="shared" si="9"/>
        <v>550</v>
      </c>
      <c r="G64" s="13">
        <f t="shared" si="10"/>
        <v>575</v>
      </c>
      <c r="H64" s="13">
        <v>830</v>
      </c>
      <c r="J64" s="27">
        <f t="shared" si="11"/>
        <v>954.5</v>
      </c>
    </row>
    <row r="65" spans="1:10" ht="16.5" customHeight="1">
      <c r="A65" s="17" t="s">
        <v>121</v>
      </c>
      <c r="B65" s="17" t="s">
        <v>122</v>
      </c>
      <c r="C65" s="18">
        <v>150</v>
      </c>
      <c r="D65" s="18" t="s">
        <v>6</v>
      </c>
      <c r="E65" s="13">
        <f t="shared" si="8"/>
        <v>157.5</v>
      </c>
      <c r="F65" s="13">
        <f t="shared" si="9"/>
        <v>165</v>
      </c>
      <c r="G65" s="13">
        <f t="shared" si="10"/>
        <v>172.5</v>
      </c>
      <c r="H65" s="13">
        <v>360</v>
      </c>
      <c r="J65" s="27">
        <f t="shared" si="11"/>
        <v>414</v>
      </c>
    </row>
    <row r="66" spans="1:10" ht="16.5" customHeight="1">
      <c r="A66" s="43" t="s">
        <v>123</v>
      </c>
      <c r="B66" s="43"/>
      <c r="C66" s="43"/>
      <c r="D66" s="43"/>
      <c r="E66" s="43"/>
      <c r="F66" s="5"/>
      <c r="G66" s="13"/>
      <c r="H66" s="13"/>
    </row>
    <row r="67" spans="1:10" ht="16.5" customHeight="1">
      <c r="A67" s="19" t="s">
        <v>0</v>
      </c>
      <c r="B67" s="20" t="s">
        <v>1</v>
      </c>
      <c r="C67" s="19" t="s">
        <v>2</v>
      </c>
      <c r="D67" s="19" t="s">
        <v>3</v>
      </c>
      <c r="E67" s="19"/>
      <c r="F67" s="13"/>
      <c r="G67" s="13"/>
      <c r="H67" s="13"/>
    </row>
    <row r="68" spans="1:10" ht="16.5" customHeight="1">
      <c r="A68" s="17" t="s">
        <v>124</v>
      </c>
      <c r="B68" s="17" t="s">
        <v>125</v>
      </c>
      <c r="C68" s="18">
        <v>500</v>
      </c>
      <c r="D68" s="18" t="s">
        <v>126</v>
      </c>
      <c r="E68" s="13">
        <f t="shared" ref="E68:E130" si="12">C68+C68/100*5</f>
        <v>525</v>
      </c>
      <c r="F68" s="13">
        <f t="shared" ref="F68:F130" si="13">C68+C68/100*10</f>
        <v>550</v>
      </c>
      <c r="G68" s="13">
        <f t="shared" si="10"/>
        <v>575</v>
      </c>
      <c r="H68" s="13">
        <v>870</v>
      </c>
      <c r="J68" s="27">
        <f t="shared" ref="J68:J130" si="14">H68+H68/100*15</f>
        <v>1000.5</v>
      </c>
    </row>
    <row r="69" spans="1:10" ht="16.5" customHeight="1">
      <c r="A69" s="17" t="s">
        <v>127</v>
      </c>
      <c r="B69" s="17" t="s">
        <v>128</v>
      </c>
      <c r="C69" s="18">
        <v>500</v>
      </c>
      <c r="D69" s="18" t="s">
        <v>126</v>
      </c>
      <c r="E69" s="13">
        <f t="shared" si="12"/>
        <v>525</v>
      </c>
      <c r="F69" s="13">
        <f t="shared" si="13"/>
        <v>550</v>
      </c>
      <c r="G69" s="13">
        <f t="shared" si="10"/>
        <v>575</v>
      </c>
      <c r="H69" s="13">
        <v>950</v>
      </c>
      <c r="I69" s="26">
        <v>380</v>
      </c>
      <c r="J69" s="27">
        <f t="shared" si="14"/>
        <v>1092.5</v>
      </c>
    </row>
    <row r="70" spans="1:10" ht="16.5" customHeight="1">
      <c r="A70" s="17" t="s">
        <v>129</v>
      </c>
      <c r="B70" s="17" t="s">
        <v>130</v>
      </c>
      <c r="C70" s="18">
        <v>500</v>
      </c>
      <c r="D70" s="18" t="s">
        <v>126</v>
      </c>
      <c r="E70" s="13">
        <f t="shared" si="12"/>
        <v>525</v>
      </c>
      <c r="F70" s="13">
        <f t="shared" si="13"/>
        <v>550</v>
      </c>
      <c r="G70" s="13">
        <f t="shared" si="10"/>
        <v>575</v>
      </c>
      <c r="H70" s="13">
        <v>950</v>
      </c>
      <c r="J70" s="27">
        <f t="shared" si="14"/>
        <v>1092.5</v>
      </c>
    </row>
    <row r="71" spans="1:10" ht="16.5" customHeight="1">
      <c r="A71" s="17" t="s">
        <v>131</v>
      </c>
      <c r="B71" s="17" t="s">
        <v>132</v>
      </c>
      <c r="C71" s="18">
        <v>500</v>
      </c>
      <c r="D71" s="18" t="s">
        <v>126</v>
      </c>
      <c r="E71" s="13">
        <f t="shared" si="12"/>
        <v>525</v>
      </c>
      <c r="F71" s="13">
        <f t="shared" si="13"/>
        <v>550</v>
      </c>
      <c r="G71" s="13">
        <f t="shared" si="10"/>
        <v>575</v>
      </c>
      <c r="H71" s="13">
        <v>600</v>
      </c>
      <c r="J71" s="27">
        <f t="shared" si="14"/>
        <v>690</v>
      </c>
    </row>
    <row r="72" spans="1:10" ht="16.5" customHeight="1">
      <c r="A72" s="17" t="s">
        <v>133</v>
      </c>
      <c r="B72" s="17" t="s">
        <v>134</v>
      </c>
      <c r="C72" s="18">
        <v>500</v>
      </c>
      <c r="D72" s="18" t="s">
        <v>126</v>
      </c>
      <c r="E72" s="13">
        <f t="shared" si="12"/>
        <v>525</v>
      </c>
      <c r="F72" s="13">
        <f t="shared" si="13"/>
        <v>550</v>
      </c>
      <c r="G72" s="13">
        <f t="shared" si="10"/>
        <v>575</v>
      </c>
      <c r="H72" s="13">
        <v>600</v>
      </c>
      <c r="J72" s="27">
        <f t="shared" si="14"/>
        <v>690</v>
      </c>
    </row>
    <row r="73" spans="1:10" ht="16.5" customHeight="1">
      <c r="A73" s="17" t="s">
        <v>135</v>
      </c>
      <c r="B73" s="17" t="s">
        <v>136</v>
      </c>
      <c r="C73" s="18">
        <v>642</v>
      </c>
      <c r="D73" s="18" t="s">
        <v>126</v>
      </c>
      <c r="E73" s="13">
        <f t="shared" si="12"/>
        <v>674.1</v>
      </c>
      <c r="F73" s="13">
        <f t="shared" si="13"/>
        <v>706.2</v>
      </c>
      <c r="G73" s="13">
        <f t="shared" si="10"/>
        <v>738.3</v>
      </c>
      <c r="H73" s="13">
        <v>1550</v>
      </c>
      <c r="J73" s="27">
        <f t="shared" si="14"/>
        <v>1782.5</v>
      </c>
    </row>
    <row r="74" spans="1:10" ht="16.5" customHeight="1">
      <c r="A74" s="17" t="s">
        <v>137</v>
      </c>
      <c r="B74" s="17" t="s">
        <v>138</v>
      </c>
      <c r="C74" s="18">
        <v>300</v>
      </c>
      <c r="D74" s="18" t="s">
        <v>126</v>
      </c>
      <c r="E74" s="13">
        <f t="shared" si="12"/>
        <v>315</v>
      </c>
      <c r="F74" s="13">
        <f t="shared" si="13"/>
        <v>330</v>
      </c>
      <c r="G74" s="13">
        <f t="shared" si="10"/>
        <v>345</v>
      </c>
      <c r="H74" s="13">
        <v>600</v>
      </c>
      <c r="J74" s="27">
        <f t="shared" si="14"/>
        <v>690</v>
      </c>
    </row>
    <row r="75" spans="1:10" ht="16.5" customHeight="1">
      <c r="A75" s="17" t="s">
        <v>139</v>
      </c>
      <c r="B75" s="17" t="s">
        <v>140</v>
      </c>
      <c r="C75" s="18">
        <v>300</v>
      </c>
      <c r="D75" s="18" t="s">
        <v>126</v>
      </c>
      <c r="E75" s="13">
        <f t="shared" si="12"/>
        <v>315</v>
      </c>
      <c r="F75" s="13">
        <f t="shared" si="13"/>
        <v>330</v>
      </c>
      <c r="G75" s="13">
        <f t="shared" si="10"/>
        <v>345</v>
      </c>
      <c r="H75" s="13">
        <v>600</v>
      </c>
      <c r="J75" s="27">
        <f t="shared" si="14"/>
        <v>690</v>
      </c>
    </row>
    <row r="76" spans="1:10" ht="16.5" customHeight="1">
      <c r="A76" s="17" t="s">
        <v>141</v>
      </c>
      <c r="B76" s="17" t="s">
        <v>142</v>
      </c>
      <c r="C76" s="18">
        <v>300</v>
      </c>
      <c r="D76" s="18" t="s">
        <v>126</v>
      </c>
      <c r="E76" s="13">
        <f t="shared" si="12"/>
        <v>315</v>
      </c>
      <c r="F76" s="13">
        <f t="shared" si="13"/>
        <v>330</v>
      </c>
      <c r="G76" s="13">
        <f t="shared" si="10"/>
        <v>345</v>
      </c>
      <c r="H76" s="13">
        <v>600</v>
      </c>
      <c r="J76" s="27">
        <f t="shared" si="14"/>
        <v>690</v>
      </c>
    </row>
    <row r="77" spans="1:10" ht="16.5" customHeight="1">
      <c r="A77" s="17" t="s">
        <v>143</v>
      </c>
      <c r="B77" s="17" t="s">
        <v>144</v>
      </c>
      <c r="C77" s="18">
        <v>502</v>
      </c>
      <c r="D77" s="18" t="s">
        <v>126</v>
      </c>
      <c r="E77" s="13">
        <f t="shared" si="12"/>
        <v>527.1</v>
      </c>
      <c r="F77" s="13">
        <f t="shared" si="13"/>
        <v>552.20000000000005</v>
      </c>
      <c r="G77" s="13">
        <f t="shared" si="10"/>
        <v>577.29999999999995</v>
      </c>
      <c r="H77" s="13">
        <v>1000</v>
      </c>
      <c r="J77" s="27">
        <f t="shared" si="14"/>
        <v>1150</v>
      </c>
    </row>
    <row r="78" spans="1:10" ht="16.5" customHeight="1">
      <c r="A78" s="17">
        <v>44803</v>
      </c>
      <c r="B78" s="17" t="s">
        <v>145</v>
      </c>
      <c r="C78" s="18">
        <v>280</v>
      </c>
      <c r="D78" s="18" t="s">
        <v>126</v>
      </c>
      <c r="E78" s="13">
        <f t="shared" si="12"/>
        <v>294</v>
      </c>
      <c r="F78" s="13">
        <f t="shared" si="13"/>
        <v>308</v>
      </c>
      <c r="G78" s="13">
        <f t="shared" si="10"/>
        <v>322</v>
      </c>
      <c r="H78" s="13">
        <v>560</v>
      </c>
      <c r="J78" s="27">
        <f t="shared" si="14"/>
        <v>644</v>
      </c>
    </row>
    <row r="79" spans="1:10" ht="16.5" customHeight="1">
      <c r="A79" s="17" t="s">
        <v>146</v>
      </c>
      <c r="B79" s="17" t="s">
        <v>147</v>
      </c>
      <c r="C79" s="18">
        <v>280</v>
      </c>
      <c r="D79" s="18" t="s">
        <v>126</v>
      </c>
      <c r="E79" s="13">
        <f t="shared" si="12"/>
        <v>294</v>
      </c>
      <c r="F79" s="13">
        <f t="shared" si="13"/>
        <v>308</v>
      </c>
      <c r="G79" s="13">
        <f t="shared" si="10"/>
        <v>322</v>
      </c>
      <c r="H79" s="13">
        <v>560</v>
      </c>
      <c r="J79" s="27">
        <f t="shared" si="14"/>
        <v>644</v>
      </c>
    </row>
    <row r="80" spans="1:10" ht="16.5" customHeight="1">
      <c r="A80" s="17" t="s">
        <v>148</v>
      </c>
      <c r="B80" s="17" t="s">
        <v>149</v>
      </c>
      <c r="C80" s="18">
        <v>700</v>
      </c>
      <c r="D80" s="18" t="s">
        <v>126</v>
      </c>
      <c r="E80" s="13">
        <f t="shared" si="12"/>
        <v>735</v>
      </c>
      <c r="F80" s="13">
        <f t="shared" si="13"/>
        <v>770</v>
      </c>
      <c r="G80" s="13">
        <f t="shared" si="10"/>
        <v>805</v>
      </c>
      <c r="H80" s="13">
        <v>1200</v>
      </c>
      <c r="J80" s="27">
        <f t="shared" si="14"/>
        <v>1380</v>
      </c>
    </row>
    <row r="81" spans="1:10" ht="16.5" customHeight="1">
      <c r="A81" s="17" t="s">
        <v>150</v>
      </c>
      <c r="B81" s="17" t="s">
        <v>151</v>
      </c>
      <c r="C81" s="18">
        <v>246</v>
      </c>
      <c r="D81" s="18" t="s">
        <v>126</v>
      </c>
      <c r="E81" s="13">
        <f t="shared" si="12"/>
        <v>258.3</v>
      </c>
      <c r="F81" s="13">
        <f t="shared" si="13"/>
        <v>270.60000000000002</v>
      </c>
      <c r="G81" s="13">
        <f t="shared" si="10"/>
        <v>282.89999999999998</v>
      </c>
      <c r="H81" s="13">
        <v>550</v>
      </c>
      <c r="J81" s="27">
        <f t="shared" si="14"/>
        <v>632.5</v>
      </c>
    </row>
    <row r="82" spans="1:10" ht="16.5" customHeight="1">
      <c r="A82" s="17" t="s">
        <v>152</v>
      </c>
      <c r="B82" s="17" t="s">
        <v>153</v>
      </c>
      <c r="C82" s="18">
        <v>246</v>
      </c>
      <c r="D82" s="18" t="s">
        <v>126</v>
      </c>
      <c r="E82" s="13">
        <f t="shared" si="12"/>
        <v>258.3</v>
      </c>
      <c r="F82" s="13">
        <f t="shared" si="13"/>
        <v>270.60000000000002</v>
      </c>
      <c r="G82" s="13">
        <f t="shared" si="10"/>
        <v>282.89999999999998</v>
      </c>
      <c r="H82" s="13">
        <v>550</v>
      </c>
      <c r="J82" s="27">
        <f t="shared" si="14"/>
        <v>632.5</v>
      </c>
    </row>
    <row r="83" spans="1:10" ht="16.5" customHeight="1">
      <c r="A83" s="17" t="s">
        <v>154</v>
      </c>
      <c r="B83" s="17" t="s">
        <v>155</v>
      </c>
      <c r="C83" s="18">
        <v>600</v>
      </c>
      <c r="D83" s="18" t="s">
        <v>126</v>
      </c>
      <c r="E83" s="13">
        <f t="shared" si="12"/>
        <v>630</v>
      </c>
      <c r="F83" s="13">
        <f t="shared" si="13"/>
        <v>660</v>
      </c>
      <c r="G83" s="13">
        <f t="shared" si="10"/>
        <v>690</v>
      </c>
      <c r="H83" s="13">
        <v>1200</v>
      </c>
      <c r="J83" s="27">
        <f t="shared" si="14"/>
        <v>1380</v>
      </c>
    </row>
    <row r="84" spans="1:10" ht="16.5" customHeight="1">
      <c r="A84" s="17" t="s">
        <v>156</v>
      </c>
      <c r="B84" s="17" t="s">
        <v>157</v>
      </c>
      <c r="C84" s="18">
        <v>500</v>
      </c>
      <c r="D84" s="18" t="s">
        <v>126</v>
      </c>
      <c r="E84" s="13">
        <f t="shared" si="12"/>
        <v>525</v>
      </c>
      <c r="F84" s="13">
        <f t="shared" si="13"/>
        <v>550</v>
      </c>
      <c r="G84" s="13">
        <f t="shared" si="10"/>
        <v>575</v>
      </c>
      <c r="H84" s="13">
        <v>850</v>
      </c>
      <c r="J84" s="27">
        <f t="shared" si="14"/>
        <v>977.5</v>
      </c>
    </row>
    <row r="85" spans="1:10" ht="16.5" customHeight="1">
      <c r="A85" s="17" t="s">
        <v>158</v>
      </c>
      <c r="B85" s="17" t="s">
        <v>159</v>
      </c>
      <c r="C85" s="18">
        <v>300</v>
      </c>
      <c r="D85" s="18" t="s">
        <v>126</v>
      </c>
      <c r="E85" s="13">
        <f t="shared" si="12"/>
        <v>315</v>
      </c>
      <c r="F85" s="13">
        <f t="shared" si="13"/>
        <v>330</v>
      </c>
      <c r="G85" s="13">
        <f t="shared" si="10"/>
        <v>345</v>
      </c>
      <c r="H85" s="13">
        <v>750</v>
      </c>
      <c r="J85" s="27">
        <f t="shared" si="14"/>
        <v>862.5</v>
      </c>
    </row>
    <row r="86" spans="1:10" ht="16.5" customHeight="1">
      <c r="A86" s="17" t="s">
        <v>160</v>
      </c>
      <c r="B86" s="17" t="s">
        <v>161</v>
      </c>
      <c r="C86" s="18">
        <v>300</v>
      </c>
      <c r="D86" s="18" t="s">
        <v>126</v>
      </c>
      <c r="E86" s="13">
        <f t="shared" si="12"/>
        <v>315</v>
      </c>
      <c r="F86" s="13">
        <f t="shared" si="13"/>
        <v>330</v>
      </c>
      <c r="G86" s="13">
        <f t="shared" si="10"/>
        <v>345</v>
      </c>
      <c r="H86" s="13">
        <v>700</v>
      </c>
      <c r="I86" s="24">
        <v>350</v>
      </c>
      <c r="J86" s="27">
        <f t="shared" si="14"/>
        <v>805</v>
      </c>
    </row>
    <row r="87" spans="1:10" ht="16.5" customHeight="1">
      <c r="A87" s="17" t="s">
        <v>162</v>
      </c>
      <c r="B87" s="17" t="s">
        <v>163</v>
      </c>
      <c r="C87" s="18">
        <v>300</v>
      </c>
      <c r="D87" s="18" t="s">
        <v>126</v>
      </c>
      <c r="E87" s="13">
        <f t="shared" si="12"/>
        <v>315</v>
      </c>
      <c r="F87" s="13">
        <f t="shared" si="13"/>
        <v>330</v>
      </c>
      <c r="G87" s="13">
        <f t="shared" si="10"/>
        <v>345</v>
      </c>
      <c r="H87" s="13">
        <v>700</v>
      </c>
      <c r="I87" s="24">
        <v>350</v>
      </c>
      <c r="J87" s="27">
        <f t="shared" si="14"/>
        <v>805</v>
      </c>
    </row>
    <row r="88" spans="1:10" ht="16.5" customHeight="1">
      <c r="A88" s="17" t="s">
        <v>164</v>
      </c>
      <c r="B88" s="17" t="s">
        <v>165</v>
      </c>
      <c r="C88" s="18">
        <v>300</v>
      </c>
      <c r="D88" s="18" t="s">
        <v>126</v>
      </c>
      <c r="E88" s="13">
        <f t="shared" si="12"/>
        <v>315</v>
      </c>
      <c r="F88" s="13">
        <f t="shared" si="13"/>
        <v>330</v>
      </c>
      <c r="G88" s="13">
        <f t="shared" si="10"/>
        <v>345</v>
      </c>
      <c r="H88" s="13">
        <v>700</v>
      </c>
      <c r="I88" s="24">
        <v>350</v>
      </c>
      <c r="J88" s="27">
        <f t="shared" si="14"/>
        <v>805</v>
      </c>
    </row>
    <row r="89" spans="1:10" ht="16.5" customHeight="1">
      <c r="A89" s="17" t="s">
        <v>166</v>
      </c>
      <c r="B89" s="17" t="s">
        <v>167</v>
      </c>
      <c r="C89" s="18">
        <v>690</v>
      </c>
      <c r="D89" s="18" t="s">
        <v>126</v>
      </c>
      <c r="E89" s="13">
        <f t="shared" si="12"/>
        <v>724.5</v>
      </c>
      <c r="F89" s="13">
        <f t="shared" si="13"/>
        <v>759</v>
      </c>
      <c r="G89" s="13">
        <f t="shared" si="10"/>
        <v>793.5</v>
      </c>
      <c r="H89" s="13">
        <v>1100</v>
      </c>
      <c r="J89" s="27">
        <f t="shared" si="14"/>
        <v>1265</v>
      </c>
    </row>
    <row r="90" spans="1:10" ht="16.5" customHeight="1">
      <c r="A90" s="17" t="s">
        <v>168</v>
      </c>
      <c r="B90" s="17" t="s">
        <v>169</v>
      </c>
      <c r="C90" s="18">
        <v>195</v>
      </c>
      <c r="D90" s="18" t="s">
        <v>126</v>
      </c>
      <c r="E90" s="13">
        <f t="shared" si="12"/>
        <v>204.75</v>
      </c>
      <c r="F90" s="13">
        <f t="shared" si="13"/>
        <v>214.5</v>
      </c>
      <c r="G90" s="13">
        <f t="shared" si="10"/>
        <v>224.25</v>
      </c>
      <c r="H90" s="13">
        <v>550</v>
      </c>
      <c r="J90" s="27">
        <f t="shared" si="14"/>
        <v>632.5</v>
      </c>
    </row>
    <row r="91" spans="1:10" ht="16.5" customHeight="1">
      <c r="A91" s="17" t="s">
        <v>170</v>
      </c>
      <c r="B91" s="17" t="s">
        <v>171</v>
      </c>
      <c r="C91" s="18">
        <v>300</v>
      </c>
      <c r="D91" s="18" t="s">
        <v>126</v>
      </c>
      <c r="E91" s="13">
        <f t="shared" si="12"/>
        <v>315</v>
      </c>
      <c r="F91" s="13">
        <f t="shared" si="13"/>
        <v>330</v>
      </c>
      <c r="G91" s="13">
        <f t="shared" si="10"/>
        <v>345</v>
      </c>
      <c r="H91" s="13">
        <v>600</v>
      </c>
      <c r="J91" s="27">
        <f t="shared" si="14"/>
        <v>690</v>
      </c>
    </row>
    <row r="92" spans="1:10" ht="16.5" customHeight="1">
      <c r="A92" s="17" t="s">
        <v>172</v>
      </c>
      <c r="B92" s="17" t="s">
        <v>173</v>
      </c>
      <c r="C92" s="18">
        <v>520</v>
      </c>
      <c r="D92" s="18" t="s">
        <v>126</v>
      </c>
      <c r="E92" s="13">
        <f t="shared" si="12"/>
        <v>546</v>
      </c>
      <c r="F92" s="13">
        <f t="shared" si="13"/>
        <v>572</v>
      </c>
      <c r="G92" s="13">
        <f t="shared" si="10"/>
        <v>598</v>
      </c>
      <c r="H92" s="13">
        <v>1250</v>
      </c>
      <c r="J92" s="27">
        <f t="shared" si="14"/>
        <v>1437.5</v>
      </c>
    </row>
    <row r="93" spans="1:10" ht="16.5" customHeight="1">
      <c r="A93" s="17" t="s">
        <v>174</v>
      </c>
      <c r="B93" s="17" t="s">
        <v>175</v>
      </c>
      <c r="C93" s="18">
        <v>500</v>
      </c>
      <c r="D93" s="18" t="s">
        <v>126</v>
      </c>
      <c r="E93" s="13">
        <f t="shared" si="12"/>
        <v>525</v>
      </c>
      <c r="F93" s="13">
        <f t="shared" si="13"/>
        <v>550</v>
      </c>
      <c r="G93" s="13">
        <f t="shared" si="10"/>
        <v>575</v>
      </c>
      <c r="H93" s="13">
        <v>800</v>
      </c>
      <c r="J93" s="27">
        <f t="shared" si="14"/>
        <v>920</v>
      </c>
    </row>
    <row r="94" spans="1:10" ht="16.5" customHeight="1">
      <c r="A94" s="17" t="s">
        <v>176</v>
      </c>
      <c r="B94" s="17" t="s">
        <v>177</v>
      </c>
      <c r="C94" s="18">
        <v>642</v>
      </c>
      <c r="D94" s="18" t="s">
        <v>126</v>
      </c>
      <c r="E94" s="13">
        <f t="shared" si="12"/>
        <v>674.1</v>
      </c>
      <c r="F94" s="13">
        <f t="shared" si="13"/>
        <v>706.2</v>
      </c>
      <c r="G94" s="13">
        <f t="shared" si="10"/>
        <v>738.3</v>
      </c>
      <c r="H94" s="13">
        <v>1300</v>
      </c>
      <c r="J94" s="27">
        <f t="shared" si="14"/>
        <v>1495</v>
      </c>
    </row>
    <row r="95" spans="1:10" ht="16.5" customHeight="1">
      <c r="A95" s="17" t="s">
        <v>178</v>
      </c>
      <c r="B95" s="17" t="s">
        <v>179</v>
      </c>
      <c r="C95" s="18">
        <v>180</v>
      </c>
      <c r="D95" s="18" t="s">
        <v>126</v>
      </c>
      <c r="E95" s="13">
        <f t="shared" si="12"/>
        <v>189</v>
      </c>
      <c r="F95" s="13">
        <f t="shared" si="13"/>
        <v>198</v>
      </c>
      <c r="G95" s="13">
        <f t="shared" si="10"/>
        <v>207</v>
      </c>
      <c r="H95" s="13">
        <v>480</v>
      </c>
      <c r="J95" s="27">
        <f t="shared" si="14"/>
        <v>552</v>
      </c>
    </row>
    <row r="96" spans="1:10" ht="16.5" customHeight="1">
      <c r="A96" s="17" t="s">
        <v>180</v>
      </c>
      <c r="B96" s="17" t="s">
        <v>181</v>
      </c>
      <c r="C96" s="18">
        <v>280</v>
      </c>
      <c r="D96" s="18" t="s">
        <v>126</v>
      </c>
      <c r="E96" s="13">
        <f t="shared" si="12"/>
        <v>294</v>
      </c>
      <c r="F96" s="13">
        <f t="shared" si="13"/>
        <v>308</v>
      </c>
      <c r="G96" s="13">
        <f t="shared" si="10"/>
        <v>322</v>
      </c>
      <c r="H96" s="13">
        <v>550</v>
      </c>
      <c r="J96" s="27">
        <f t="shared" si="14"/>
        <v>632.5</v>
      </c>
    </row>
    <row r="97" spans="1:10" ht="16.5" customHeight="1">
      <c r="A97" s="17" t="s">
        <v>182</v>
      </c>
      <c r="B97" s="17" t="s">
        <v>183</v>
      </c>
      <c r="C97" s="18">
        <v>280</v>
      </c>
      <c r="D97" s="18" t="s">
        <v>126</v>
      </c>
      <c r="E97" s="13">
        <f t="shared" si="12"/>
        <v>294</v>
      </c>
      <c r="F97" s="13">
        <f t="shared" si="13"/>
        <v>308</v>
      </c>
      <c r="G97" s="13">
        <f t="shared" si="10"/>
        <v>322</v>
      </c>
      <c r="H97" s="13">
        <v>550</v>
      </c>
      <c r="J97" s="27">
        <f t="shared" si="14"/>
        <v>632.5</v>
      </c>
    </row>
    <row r="98" spans="1:10" ht="16.5" customHeight="1">
      <c r="A98" s="17" t="s">
        <v>184</v>
      </c>
      <c r="B98" s="17" t="s">
        <v>185</v>
      </c>
      <c r="C98" s="18">
        <v>690</v>
      </c>
      <c r="D98" s="18" t="s">
        <v>126</v>
      </c>
      <c r="E98" s="13">
        <f t="shared" si="12"/>
        <v>724.5</v>
      </c>
      <c r="F98" s="13">
        <f t="shared" si="13"/>
        <v>759</v>
      </c>
      <c r="G98" s="13">
        <f t="shared" si="10"/>
        <v>793.5</v>
      </c>
      <c r="H98" s="13">
        <v>1100</v>
      </c>
      <c r="J98" s="27">
        <f t="shared" si="14"/>
        <v>1265</v>
      </c>
    </row>
    <row r="99" spans="1:10" ht="16.5" customHeight="1">
      <c r="A99" s="14" t="s">
        <v>186</v>
      </c>
      <c r="B99" s="21" t="s">
        <v>187</v>
      </c>
      <c r="C99" s="14">
        <v>510</v>
      </c>
      <c r="D99" s="14" t="s">
        <v>126</v>
      </c>
      <c r="E99" s="13">
        <f t="shared" si="12"/>
        <v>535.5</v>
      </c>
      <c r="F99" s="13">
        <f t="shared" si="13"/>
        <v>561</v>
      </c>
      <c r="G99" s="13">
        <f t="shared" si="10"/>
        <v>586.5</v>
      </c>
      <c r="H99" s="13">
        <v>1200</v>
      </c>
      <c r="J99" s="27">
        <f t="shared" si="14"/>
        <v>1380</v>
      </c>
    </row>
    <row r="100" spans="1:10" ht="16.5" customHeight="1">
      <c r="A100" s="14" t="s">
        <v>188</v>
      </c>
      <c r="B100" s="21" t="s">
        <v>189</v>
      </c>
      <c r="C100" s="14">
        <v>200</v>
      </c>
      <c r="D100" s="14" t="s">
        <v>126</v>
      </c>
      <c r="E100" s="13">
        <f t="shared" si="12"/>
        <v>210</v>
      </c>
      <c r="F100" s="13">
        <f t="shared" si="13"/>
        <v>220</v>
      </c>
      <c r="G100" s="13">
        <f t="shared" si="10"/>
        <v>230</v>
      </c>
      <c r="H100" s="13">
        <v>650</v>
      </c>
      <c r="I100" s="24">
        <v>310</v>
      </c>
      <c r="J100" s="27">
        <f t="shared" si="14"/>
        <v>747.5</v>
      </c>
    </row>
    <row r="101" spans="1:10" ht="16.5" customHeight="1">
      <c r="A101" s="14" t="s">
        <v>190</v>
      </c>
      <c r="B101" s="21" t="s">
        <v>191</v>
      </c>
      <c r="C101" s="14">
        <v>200</v>
      </c>
      <c r="D101" s="14" t="s">
        <v>126</v>
      </c>
      <c r="E101" s="13">
        <f t="shared" si="12"/>
        <v>210</v>
      </c>
      <c r="F101" s="13">
        <f t="shared" si="13"/>
        <v>220</v>
      </c>
      <c r="G101" s="13">
        <f t="shared" si="10"/>
        <v>230</v>
      </c>
      <c r="H101" s="13">
        <v>550</v>
      </c>
      <c r="J101" s="27">
        <f t="shared" si="14"/>
        <v>632.5</v>
      </c>
    </row>
    <row r="102" spans="1:10" ht="16.5" customHeight="1">
      <c r="A102" s="14" t="s">
        <v>192</v>
      </c>
      <c r="B102" s="21" t="s">
        <v>193</v>
      </c>
      <c r="C102" s="14">
        <v>246</v>
      </c>
      <c r="D102" s="14" t="s">
        <v>126</v>
      </c>
      <c r="E102" s="13">
        <f t="shared" si="12"/>
        <v>258.3</v>
      </c>
      <c r="F102" s="13">
        <f t="shared" si="13"/>
        <v>270.60000000000002</v>
      </c>
      <c r="G102" s="13">
        <f t="shared" si="10"/>
        <v>282.89999999999998</v>
      </c>
      <c r="H102" s="13">
        <v>1000</v>
      </c>
      <c r="J102" s="27">
        <f t="shared" si="14"/>
        <v>1150</v>
      </c>
    </row>
    <row r="103" spans="1:10" ht="16.5" customHeight="1">
      <c r="A103" s="14" t="s">
        <v>194</v>
      </c>
      <c r="B103" s="21" t="s">
        <v>195</v>
      </c>
      <c r="C103" s="14">
        <v>590</v>
      </c>
      <c r="D103" s="14" t="s">
        <v>126</v>
      </c>
      <c r="E103" s="13">
        <f t="shared" si="12"/>
        <v>619.5</v>
      </c>
      <c r="F103" s="13">
        <f t="shared" si="13"/>
        <v>649</v>
      </c>
      <c r="G103" s="13">
        <f t="shared" si="10"/>
        <v>678.5</v>
      </c>
      <c r="H103" s="13">
        <v>950</v>
      </c>
      <c r="J103" s="27">
        <f t="shared" si="14"/>
        <v>1092.5</v>
      </c>
    </row>
    <row r="104" spans="1:10" ht="16.5" customHeight="1">
      <c r="A104" s="14" t="s">
        <v>196</v>
      </c>
      <c r="B104" s="21" t="s">
        <v>197</v>
      </c>
      <c r="C104" s="14">
        <v>300</v>
      </c>
      <c r="D104" s="14" t="s">
        <v>126</v>
      </c>
      <c r="E104" s="13">
        <f t="shared" si="12"/>
        <v>315</v>
      </c>
      <c r="F104" s="13">
        <f t="shared" si="13"/>
        <v>330</v>
      </c>
      <c r="G104" s="13">
        <f t="shared" si="10"/>
        <v>345</v>
      </c>
      <c r="H104" s="13">
        <v>600</v>
      </c>
      <c r="J104" s="27">
        <f t="shared" si="14"/>
        <v>690</v>
      </c>
    </row>
    <row r="105" spans="1:10" ht="16.5" customHeight="1">
      <c r="A105" s="14" t="s">
        <v>198</v>
      </c>
      <c r="B105" s="21" t="s">
        <v>199</v>
      </c>
      <c r="C105" s="14">
        <v>330</v>
      </c>
      <c r="D105" s="14" t="s">
        <v>126</v>
      </c>
      <c r="E105" s="13">
        <f t="shared" si="12"/>
        <v>346.5</v>
      </c>
      <c r="F105" s="13">
        <f t="shared" si="13"/>
        <v>363</v>
      </c>
      <c r="G105" s="13">
        <f t="shared" si="10"/>
        <v>379.5</v>
      </c>
      <c r="H105" s="13">
        <v>650</v>
      </c>
      <c r="I105" s="24">
        <v>420</v>
      </c>
      <c r="J105" s="27">
        <f t="shared" si="14"/>
        <v>747.5</v>
      </c>
    </row>
    <row r="106" spans="1:10" ht="16.5" customHeight="1">
      <c r="A106" s="14" t="s">
        <v>200</v>
      </c>
      <c r="B106" s="21" t="s">
        <v>201</v>
      </c>
      <c r="C106" s="14">
        <v>330</v>
      </c>
      <c r="D106" s="14" t="s">
        <v>126</v>
      </c>
      <c r="E106" s="13">
        <f t="shared" si="12"/>
        <v>346.5</v>
      </c>
      <c r="F106" s="13">
        <f t="shared" si="13"/>
        <v>363</v>
      </c>
      <c r="G106" s="13">
        <f t="shared" si="10"/>
        <v>379.5</v>
      </c>
      <c r="H106" s="13">
        <v>670</v>
      </c>
      <c r="I106" s="24">
        <v>420</v>
      </c>
      <c r="J106" s="27">
        <f t="shared" si="14"/>
        <v>770.5</v>
      </c>
    </row>
    <row r="107" spans="1:10" ht="16.5" customHeight="1">
      <c r="A107" s="14" t="s">
        <v>202</v>
      </c>
      <c r="B107" s="21" t="s">
        <v>203</v>
      </c>
      <c r="C107" s="14">
        <v>330</v>
      </c>
      <c r="D107" s="14" t="s">
        <v>126</v>
      </c>
      <c r="E107" s="13">
        <f t="shared" si="12"/>
        <v>346.5</v>
      </c>
      <c r="F107" s="13">
        <f t="shared" si="13"/>
        <v>363</v>
      </c>
      <c r="G107" s="13">
        <f t="shared" si="10"/>
        <v>379.5</v>
      </c>
      <c r="H107" s="13">
        <v>650</v>
      </c>
      <c r="I107" s="24">
        <v>420</v>
      </c>
      <c r="J107" s="27">
        <f t="shared" si="14"/>
        <v>747.5</v>
      </c>
    </row>
    <row r="108" spans="1:10" ht="16.5" customHeight="1">
      <c r="A108" s="14" t="s">
        <v>204</v>
      </c>
      <c r="B108" s="21" t="s">
        <v>205</v>
      </c>
      <c r="C108" s="14">
        <v>330</v>
      </c>
      <c r="D108" s="14" t="s">
        <v>126</v>
      </c>
      <c r="E108" s="13">
        <f t="shared" si="12"/>
        <v>346.5</v>
      </c>
      <c r="F108" s="13">
        <f t="shared" si="13"/>
        <v>363</v>
      </c>
      <c r="G108" s="13">
        <f t="shared" si="10"/>
        <v>379.5</v>
      </c>
      <c r="H108" s="13">
        <v>670</v>
      </c>
      <c r="J108" s="27">
        <f t="shared" si="14"/>
        <v>770.5</v>
      </c>
    </row>
    <row r="109" spans="1:10" ht="16.5" customHeight="1">
      <c r="A109" s="14" t="s">
        <v>206</v>
      </c>
      <c r="B109" s="21" t="s">
        <v>207</v>
      </c>
      <c r="C109" s="14">
        <v>330</v>
      </c>
      <c r="D109" s="14" t="s">
        <v>126</v>
      </c>
      <c r="E109" s="13">
        <f t="shared" si="12"/>
        <v>346.5</v>
      </c>
      <c r="F109" s="13">
        <f t="shared" si="13"/>
        <v>363</v>
      </c>
      <c r="G109" s="13">
        <f t="shared" si="10"/>
        <v>379.5</v>
      </c>
      <c r="H109" s="13">
        <v>650</v>
      </c>
      <c r="J109" s="27">
        <f t="shared" si="14"/>
        <v>747.5</v>
      </c>
    </row>
    <row r="110" spans="1:10" ht="16.5" customHeight="1">
      <c r="A110" s="14" t="s">
        <v>208</v>
      </c>
      <c r="B110" s="21" t="s">
        <v>209</v>
      </c>
      <c r="C110" s="14">
        <v>330</v>
      </c>
      <c r="D110" s="14" t="s">
        <v>126</v>
      </c>
      <c r="E110" s="13">
        <f t="shared" si="12"/>
        <v>346.5</v>
      </c>
      <c r="F110" s="13">
        <f t="shared" si="13"/>
        <v>363</v>
      </c>
      <c r="G110" s="13">
        <f t="shared" si="10"/>
        <v>379.5</v>
      </c>
      <c r="H110" s="13">
        <v>650</v>
      </c>
      <c r="J110" s="27">
        <f t="shared" si="14"/>
        <v>747.5</v>
      </c>
    </row>
    <row r="111" spans="1:10" ht="16.5" customHeight="1">
      <c r="A111" s="14" t="s">
        <v>210</v>
      </c>
      <c r="B111" s="21" t="s">
        <v>211</v>
      </c>
      <c r="C111" s="14">
        <v>330</v>
      </c>
      <c r="D111" s="14" t="s">
        <v>126</v>
      </c>
      <c r="E111" s="13">
        <f t="shared" si="12"/>
        <v>346.5</v>
      </c>
      <c r="F111" s="13">
        <f t="shared" si="13"/>
        <v>363</v>
      </c>
      <c r="G111" s="13">
        <f t="shared" si="10"/>
        <v>379.5</v>
      </c>
      <c r="H111" s="13">
        <v>670</v>
      </c>
      <c r="J111" s="27">
        <f t="shared" si="14"/>
        <v>770.5</v>
      </c>
    </row>
    <row r="112" spans="1:10" ht="16.5" customHeight="1">
      <c r="A112" s="14" t="s">
        <v>212</v>
      </c>
      <c r="B112" s="21" t="s">
        <v>213</v>
      </c>
      <c r="C112" s="14">
        <v>500</v>
      </c>
      <c r="D112" s="14" t="s">
        <v>126</v>
      </c>
      <c r="E112" s="13">
        <f t="shared" si="12"/>
        <v>525</v>
      </c>
      <c r="F112" s="13">
        <f t="shared" si="13"/>
        <v>550</v>
      </c>
      <c r="G112" s="13">
        <f t="shared" si="10"/>
        <v>575</v>
      </c>
      <c r="H112" s="13">
        <v>900</v>
      </c>
      <c r="J112" s="27">
        <f t="shared" si="14"/>
        <v>1035</v>
      </c>
    </row>
    <row r="113" spans="1:10" ht="16.5" customHeight="1">
      <c r="A113" s="14" t="s">
        <v>214</v>
      </c>
      <c r="B113" s="21" t="s">
        <v>215</v>
      </c>
      <c r="C113" s="14">
        <v>400</v>
      </c>
      <c r="D113" s="14" t="s">
        <v>126</v>
      </c>
      <c r="E113" s="13">
        <f t="shared" si="12"/>
        <v>420</v>
      </c>
      <c r="F113" s="13">
        <f t="shared" si="13"/>
        <v>440</v>
      </c>
      <c r="G113" s="13">
        <f t="shared" si="10"/>
        <v>460</v>
      </c>
      <c r="H113" s="13">
        <v>750</v>
      </c>
      <c r="J113" s="27">
        <f t="shared" si="14"/>
        <v>862.5</v>
      </c>
    </row>
    <row r="114" spans="1:10" ht="16.5" customHeight="1">
      <c r="A114" s="14" t="s">
        <v>216</v>
      </c>
      <c r="B114" s="21" t="s">
        <v>217</v>
      </c>
      <c r="C114" s="14">
        <v>400</v>
      </c>
      <c r="D114" s="14" t="s">
        <v>126</v>
      </c>
      <c r="E114" s="13">
        <f t="shared" si="12"/>
        <v>420</v>
      </c>
      <c r="F114" s="13">
        <f t="shared" si="13"/>
        <v>440</v>
      </c>
      <c r="G114" s="13">
        <f t="shared" si="10"/>
        <v>460</v>
      </c>
      <c r="H114" s="13">
        <v>750</v>
      </c>
      <c r="J114" s="27">
        <f t="shared" si="14"/>
        <v>862.5</v>
      </c>
    </row>
    <row r="115" spans="1:10" ht="16.5" customHeight="1">
      <c r="A115" s="14" t="s">
        <v>218</v>
      </c>
      <c r="B115" s="21" t="s">
        <v>219</v>
      </c>
      <c r="C115" s="14">
        <v>400</v>
      </c>
      <c r="D115" s="14" t="s">
        <v>126</v>
      </c>
      <c r="E115" s="13">
        <f t="shared" si="12"/>
        <v>420</v>
      </c>
      <c r="F115" s="13">
        <f t="shared" si="13"/>
        <v>440</v>
      </c>
      <c r="G115" s="13">
        <f t="shared" si="10"/>
        <v>460</v>
      </c>
      <c r="H115" s="13">
        <v>750</v>
      </c>
      <c r="I115" s="26">
        <v>330</v>
      </c>
      <c r="J115" s="27">
        <f t="shared" si="14"/>
        <v>862.5</v>
      </c>
    </row>
    <row r="116" spans="1:10" ht="16.5" customHeight="1">
      <c r="A116" s="14" t="s">
        <v>220</v>
      </c>
      <c r="B116" s="21" t="s">
        <v>221</v>
      </c>
      <c r="C116" s="14">
        <v>400</v>
      </c>
      <c r="D116" s="14" t="s">
        <v>126</v>
      </c>
      <c r="E116" s="13">
        <f t="shared" si="12"/>
        <v>420</v>
      </c>
      <c r="F116" s="13">
        <f t="shared" si="13"/>
        <v>440</v>
      </c>
      <c r="G116" s="13">
        <f t="shared" si="10"/>
        <v>460</v>
      </c>
      <c r="H116" s="13">
        <v>750</v>
      </c>
      <c r="J116" s="27">
        <f t="shared" si="14"/>
        <v>862.5</v>
      </c>
    </row>
    <row r="117" spans="1:10" ht="16.5" customHeight="1">
      <c r="A117" s="14" t="s">
        <v>222</v>
      </c>
      <c r="B117" s="21" t="s">
        <v>223</v>
      </c>
      <c r="C117" s="14">
        <v>1000</v>
      </c>
      <c r="D117" s="14" t="s">
        <v>126</v>
      </c>
      <c r="E117" s="13">
        <f t="shared" si="12"/>
        <v>1050</v>
      </c>
      <c r="F117" s="13">
        <f t="shared" si="13"/>
        <v>1100</v>
      </c>
      <c r="G117" s="13">
        <f t="shared" si="10"/>
        <v>1150</v>
      </c>
      <c r="H117" s="13">
        <v>1350</v>
      </c>
      <c r="J117" s="27">
        <f t="shared" si="14"/>
        <v>1552.5</v>
      </c>
    </row>
    <row r="118" spans="1:10" ht="16.5" customHeight="1">
      <c r="A118" s="14" t="s">
        <v>224</v>
      </c>
      <c r="B118" s="21" t="s">
        <v>225</v>
      </c>
      <c r="C118" s="14">
        <v>500</v>
      </c>
      <c r="D118" s="14" t="s">
        <v>126</v>
      </c>
      <c r="E118" s="13">
        <f t="shared" si="12"/>
        <v>525</v>
      </c>
      <c r="F118" s="13">
        <f t="shared" si="13"/>
        <v>550</v>
      </c>
      <c r="G118" s="13">
        <f t="shared" si="10"/>
        <v>575</v>
      </c>
      <c r="H118" s="13">
        <v>1600</v>
      </c>
      <c r="J118" s="27">
        <f t="shared" si="14"/>
        <v>1840</v>
      </c>
    </row>
    <row r="119" spans="1:10" ht="16.5" customHeight="1">
      <c r="A119" s="14" t="s">
        <v>226</v>
      </c>
      <c r="B119" s="21" t="s">
        <v>227</v>
      </c>
      <c r="C119" s="14">
        <v>690</v>
      </c>
      <c r="D119" s="14" t="s">
        <v>126</v>
      </c>
      <c r="E119" s="13">
        <f t="shared" si="12"/>
        <v>724.5</v>
      </c>
      <c r="F119" s="13">
        <f t="shared" si="13"/>
        <v>759</v>
      </c>
      <c r="G119" s="13">
        <f t="shared" si="10"/>
        <v>793.5</v>
      </c>
      <c r="H119" s="13">
        <v>1200</v>
      </c>
      <c r="J119" s="27">
        <f t="shared" si="14"/>
        <v>1380</v>
      </c>
    </row>
    <row r="120" spans="1:10" ht="16.5" customHeight="1">
      <c r="A120" s="14" t="s">
        <v>228</v>
      </c>
      <c r="B120" s="21" t="s">
        <v>229</v>
      </c>
      <c r="C120" s="14">
        <v>600</v>
      </c>
      <c r="D120" s="14" t="s">
        <v>126</v>
      </c>
      <c r="E120" s="13">
        <f t="shared" si="12"/>
        <v>630</v>
      </c>
      <c r="F120" s="13">
        <f t="shared" si="13"/>
        <v>660</v>
      </c>
      <c r="G120" s="13">
        <f t="shared" si="10"/>
        <v>690</v>
      </c>
      <c r="H120" s="13">
        <v>1000</v>
      </c>
      <c r="J120" s="27">
        <f t="shared" si="14"/>
        <v>1150</v>
      </c>
    </row>
    <row r="121" spans="1:10" ht="16.5" customHeight="1">
      <c r="A121" s="14" t="s">
        <v>230</v>
      </c>
      <c r="B121" s="21" t="s">
        <v>231</v>
      </c>
      <c r="C121" s="14">
        <v>1400</v>
      </c>
      <c r="D121" s="14" t="s">
        <v>126</v>
      </c>
      <c r="E121" s="13">
        <f t="shared" si="12"/>
        <v>1470</v>
      </c>
      <c r="F121" s="13">
        <f t="shared" si="13"/>
        <v>1540</v>
      </c>
      <c r="G121" s="13">
        <f t="shared" si="10"/>
        <v>1610</v>
      </c>
      <c r="H121" s="13">
        <v>1950</v>
      </c>
      <c r="J121" s="27">
        <f t="shared" si="14"/>
        <v>2242.5</v>
      </c>
    </row>
    <row r="122" spans="1:10" ht="16.5" customHeight="1">
      <c r="A122" s="14" t="s">
        <v>232</v>
      </c>
      <c r="B122" s="21" t="s">
        <v>233</v>
      </c>
      <c r="C122" s="14">
        <v>700</v>
      </c>
      <c r="D122" s="14" t="s">
        <v>126</v>
      </c>
      <c r="E122" s="13">
        <f t="shared" si="12"/>
        <v>735</v>
      </c>
      <c r="F122" s="13">
        <f t="shared" si="13"/>
        <v>770</v>
      </c>
      <c r="G122" s="13">
        <f t="shared" ref="G122:G185" si="15">C122+C122/100*15</f>
        <v>805</v>
      </c>
      <c r="H122" s="13">
        <v>1100</v>
      </c>
      <c r="J122" s="27">
        <f t="shared" si="14"/>
        <v>1265</v>
      </c>
    </row>
    <row r="123" spans="1:10" ht="31.5" customHeight="1">
      <c r="A123" s="14" t="s">
        <v>234</v>
      </c>
      <c r="B123" s="21" t="s">
        <v>235</v>
      </c>
      <c r="C123" s="14">
        <v>850</v>
      </c>
      <c r="D123" s="14" t="s">
        <v>126</v>
      </c>
      <c r="E123" s="13">
        <f t="shared" si="12"/>
        <v>892.5</v>
      </c>
      <c r="F123" s="13">
        <f t="shared" si="13"/>
        <v>935</v>
      </c>
      <c r="G123" s="13">
        <f t="shared" si="15"/>
        <v>977.5</v>
      </c>
      <c r="H123" s="13">
        <v>1300</v>
      </c>
      <c r="J123" s="27">
        <f t="shared" si="14"/>
        <v>1495</v>
      </c>
    </row>
    <row r="124" spans="1:10" ht="31.5" customHeight="1">
      <c r="A124" s="14" t="s">
        <v>236</v>
      </c>
      <c r="B124" s="21" t="s">
        <v>237</v>
      </c>
      <c r="C124" s="14">
        <v>300</v>
      </c>
      <c r="D124" s="14" t="s">
        <v>126</v>
      </c>
      <c r="E124" s="13">
        <f t="shared" si="12"/>
        <v>315</v>
      </c>
      <c r="F124" s="13">
        <f t="shared" si="13"/>
        <v>330</v>
      </c>
      <c r="G124" s="13">
        <f t="shared" si="15"/>
        <v>345</v>
      </c>
      <c r="H124" s="13">
        <v>750</v>
      </c>
      <c r="J124" s="27">
        <f t="shared" si="14"/>
        <v>862.5</v>
      </c>
    </row>
    <row r="125" spans="1:10" ht="15.95" customHeight="1">
      <c r="A125" s="14" t="s">
        <v>238</v>
      </c>
      <c r="B125" s="21" t="s">
        <v>239</v>
      </c>
      <c r="C125" s="14">
        <v>642</v>
      </c>
      <c r="D125" s="14" t="s">
        <v>126</v>
      </c>
      <c r="E125" s="13">
        <f t="shared" si="12"/>
        <v>674.1</v>
      </c>
      <c r="F125" s="13">
        <f t="shared" si="13"/>
        <v>706.2</v>
      </c>
      <c r="G125" s="13">
        <f t="shared" si="15"/>
        <v>738.3</v>
      </c>
      <c r="H125" s="13">
        <v>1300</v>
      </c>
      <c r="J125" s="27">
        <f t="shared" si="14"/>
        <v>1495</v>
      </c>
    </row>
    <row r="126" spans="1:10" ht="15.95" customHeight="1">
      <c r="A126" s="14" t="s">
        <v>240</v>
      </c>
      <c r="B126" s="21" t="s">
        <v>241</v>
      </c>
      <c r="C126" s="14">
        <v>642</v>
      </c>
      <c r="D126" s="14" t="s">
        <v>126</v>
      </c>
      <c r="E126" s="13">
        <f t="shared" si="12"/>
        <v>674.1</v>
      </c>
      <c r="F126" s="13">
        <f t="shared" si="13"/>
        <v>706.2</v>
      </c>
      <c r="G126" s="13">
        <f t="shared" si="15"/>
        <v>738.3</v>
      </c>
      <c r="H126" s="13">
        <v>1100</v>
      </c>
      <c r="J126" s="27">
        <f t="shared" si="14"/>
        <v>1265</v>
      </c>
    </row>
    <row r="127" spans="1:10" ht="15.95" customHeight="1">
      <c r="A127" s="14" t="s">
        <v>242</v>
      </c>
      <c r="B127" s="21" t="s">
        <v>243</v>
      </c>
      <c r="C127" s="14">
        <v>642</v>
      </c>
      <c r="D127" s="14" t="s">
        <v>126</v>
      </c>
      <c r="E127" s="13">
        <f t="shared" si="12"/>
        <v>674.1</v>
      </c>
      <c r="F127" s="13">
        <f t="shared" si="13"/>
        <v>706.2</v>
      </c>
      <c r="G127" s="13">
        <f t="shared" si="15"/>
        <v>738.3</v>
      </c>
      <c r="H127" s="13">
        <v>1100</v>
      </c>
      <c r="J127" s="27">
        <f t="shared" si="14"/>
        <v>1265</v>
      </c>
    </row>
    <row r="128" spans="1:10" ht="15.95" customHeight="1">
      <c r="A128" s="14" t="s">
        <v>244</v>
      </c>
      <c r="B128" s="21" t="s">
        <v>245</v>
      </c>
      <c r="C128" s="14">
        <v>642</v>
      </c>
      <c r="D128" s="14" t="s">
        <v>126</v>
      </c>
      <c r="E128" s="13">
        <f t="shared" si="12"/>
        <v>674.1</v>
      </c>
      <c r="F128" s="13">
        <f t="shared" si="13"/>
        <v>706.2</v>
      </c>
      <c r="G128" s="13">
        <f t="shared" si="15"/>
        <v>738.3</v>
      </c>
      <c r="H128" s="13">
        <v>1100</v>
      </c>
      <c r="J128" s="27">
        <f t="shared" si="14"/>
        <v>1265</v>
      </c>
    </row>
    <row r="129" spans="1:10" ht="15.95" customHeight="1">
      <c r="A129" s="14" t="s">
        <v>246</v>
      </c>
      <c r="B129" s="21" t="s">
        <v>247</v>
      </c>
      <c r="C129" s="14">
        <v>1400</v>
      </c>
      <c r="D129" s="14" t="s">
        <v>126</v>
      </c>
      <c r="E129" s="13">
        <f t="shared" si="12"/>
        <v>1470</v>
      </c>
      <c r="F129" s="13">
        <f t="shared" si="13"/>
        <v>1540</v>
      </c>
      <c r="G129" s="13">
        <f t="shared" si="15"/>
        <v>1610</v>
      </c>
      <c r="H129" s="13">
        <v>1950</v>
      </c>
      <c r="J129" s="27">
        <f t="shared" si="14"/>
        <v>2242.5</v>
      </c>
    </row>
    <row r="130" spans="1:10" ht="15.95" customHeight="1">
      <c r="A130" s="14" t="s">
        <v>248</v>
      </c>
      <c r="B130" s="21" t="s">
        <v>249</v>
      </c>
      <c r="C130" s="14">
        <v>500</v>
      </c>
      <c r="D130" s="14" t="s">
        <v>126</v>
      </c>
      <c r="E130" s="13">
        <f t="shared" si="12"/>
        <v>525</v>
      </c>
      <c r="F130" s="13">
        <f t="shared" si="13"/>
        <v>550</v>
      </c>
      <c r="G130" s="13">
        <f t="shared" si="15"/>
        <v>575</v>
      </c>
      <c r="H130" s="13">
        <v>900</v>
      </c>
      <c r="J130" s="27">
        <f t="shared" si="14"/>
        <v>1035</v>
      </c>
    </row>
    <row r="131" spans="1:10" ht="15.95" customHeight="1">
      <c r="A131" s="47" t="s">
        <v>250</v>
      </c>
      <c r="B131" s="47"/>
      <c r="C131" s="47"/>
      <c r="D131" s="47"/>
      <c r="E131" s="47"/>
      <c r="F131" s="13"/>
      <c r="G131" s="13"/>
      <c r="H131" s="13"/>
    </row>
    <row r="132" spans="1:10" ht="15.95" customHeight="1">
      <c r="A132" s="15" t="s">
        <v>0</v>
      </c>
      <c r="B132" s="22" t="s">
        <v>1</v>
      </c>
      <c r="C132" s="15" t="s">
        <v>2</v>
      </c>
      <c r="D132" s="15" t="s">
        <v>3</v>
      </c>
      <c r="E132" s="15"/>
      <c r="F132" s="13"/>
      <c r="G132" s="13"/>
      <c r="H132" s="13"/>
    </row>
    <row r="133" spans="1:10" ht="15.95" customHeight="1">
      <c r="A133" s="14" t="s">
        <v>251</v>
      </c>
      <c r="B133" s="21" t="s">
        <v>252</v>
      </c>
      <c r="C133" s="14">
        <v>600</v>
      </c>
      <c r="D133" s="14" t="s">
        <v>253</v>
      </c>
      <c r="E133" s="13">
        <f t="shared" ref="E133:E148" si="16">C133+C133/100*5</f>
        <v>630</v>
      </c>
      <c r="F133" s="13">
        <f t="shared" ref="F133:F196" si="17">C133+C133/100*10</f>
        <v>660</v>
      </c>
      <c r="G133" s="13">
        <f t="shared" si="15"/>
        <v>690</v>
      </c>
      <c r="H133" s="13">
        <v>2000</v>
      </c>
      <c r="J133" s="27">
        <f t="shared" ref="J133:J148" si="18">H133+H133/100*15</f>
        <v>2300</v>
      </c>
    </row>
    <row r="134" spans="1:10" ht="15.95" customHeight="1">
      <c r="A134" s="14" t="s">
        <v>254</v>
      </c>
      <c r="B134" s="21" t="s">
        <v>255</v>
      </c>
      <c r="C134" s="14">
        <v>600</v>
      </c>
      <c r="D134" s="14" t="s">
        <v>253</v>
      </c>
      <c r="E134" s="13">
        <f t="shared" si="16"/>
        <v>630</v>
      </c>
      <c r="F134" s="13">
        <f t="shared" si="17"/>
        <v>660</v>
      </c>
      <c r="G134" s="13">
        <f t="shared" si="15"/>
        <v>690</v>
      </c>
      <c r="H134" s="13">
        <v>1000</v>
      </c>
      <c r="I134" s="24">
        <v>690</v>
      </c>
      <c r="J134" s="27">
        <f t="shared" si="18"/>
        <v>1150</v>
      </c>
    </row>
    <row r="135" spans="1:10" ht="15.95" customHeight="1">
      <c r="A135" s="14" t="s">
        <v>256</v>
      </c>
      <c r="B135" s="21" t="s">
        <v>257</v>
      </c>
      <c r="C135" s="14">
        <v>700</v>
      </c>
      <c r="D135" s="14" t="s">
        <v>253</v>
      </c>
      <c r="E135" s="13">
        <f t="shared" si="16"/>
        <v>735</v>
      </c>
      <c r="F135" s="13">
        <f t="shared" si="17"/>
        <v>770</v>
      </c>
      <c r="G135" s="13">
        <f t="shared" si="15"/>
        <v>805</v>
      </c>
      <c r="H135" s="13">
        <v>1100</v>
      </c>
      <c r="J135" s="27">
        <f t="shared" si="18"/>
        <v>1265</v>
      </c>
    </row>
    <row r="136" spans="1:10" ht="15.95" customHeight="1">
      <c r="A136" s="14" t="s">
        <v>258</v>
      </c>
      <c r="B136" s="21" t="s">
        <v>259</v>
      </c>
      <c r="C136" s="14">
        <v>440</v>
      </c>
      <c r="D136" s="14" t="s">
        <v>253</v>
      </c>
      <c r="E136" s="13">
        <f t="shared" si="16"/>
        <v>462</v>
      </c>
      <c r="F136" s="13">
        <f t="shared" si="17"/>
        <v>484</v>
      </c>
      <c r="G136" s="13">
        <f t="shared" si="15"/>
        <v>506</v>
      </c>
      <c r="H136" s="13">
        <v>900</v>
      </c>
      <c r="J136" s="27">
        <f t="shared" si="18"/>
        <v>1035</v>
      </c>
    </row>
    <row r="137" spans="1:10" ht="15.95" customHeight="1">
      <c r="A137" s="14" t="s">
        <v>260</v>
      </c>
      <c r="B137" s="21" t="s">
        <v>261</v>
      </c>
      <c r="C137" s="14">
        <v>440</v>
      </c>
      <c r="D137" s="14" t="s">
        <v>253</v>
      </c>
      <c r="E137" s="13">
        <f t="shared" si="16"/>
        <v>462</v>
      </c>
      <c r="F137" s="13">
        <f t="shared" si="17"/>
        <v>484</v>
      </c>
      <c r="G137" s="13">
        <f t="shared" si="15"/>
        <v>506</v>
      </c>
      <c r="H137" s="13">
        <v>900</v>
      </c>
      <c r="J137" s="27">
        <f t="shared" si="18"/>
        <v>1035</v>
      </c>
    </row>
    <row r="138" spans="1:10" ht="15.95" customHeight="1">
      <c r="A138" s="14" t="s">
        <v>262</v>
      </c>
      <c r="B138" s="21" t="s">
        <v>263</v>
      </c>
      <c r="C138" s="14">
        <v>600</v>
      </c>
      <c r="D138" s="14" t="s">
        <v>253</v>
      </c>
      <c r="E138" s="13">
        <f t="shared" si="16"/>
        <v>630</v>
      </c>
      <c r="F138" s="13">
        <f t="shared" si="17"/>
        <v>660</v>
      </c>
      <c r="G138" s="13">
        <f t="shared" si="15"/>
        <v>690</v>
      </c>
      <c r="H138" s="13">
        <v>1000</v>
      </c>
      <c r="J138" s="27">
        <f t="shared" si="18"/>
        <v>1150</v>
      </c>
    </row>
    <row r="139" spans="1:10" ht="15.95" customHeight="1">
      <c r="A139" s="14" t="s">
        <v>264</v>
      </c>
      <c r="B139" s="21" t="s">
        <v>265</v>
      </c>
      <c r="C139" s="14">
        <v>380</v>
      </c>
      <c r="D139" s="14" t="s">
        <v>253</v>
      </c>
      <c r="E139" s="13">
        <f t="shared" si="16"/>
        <v>399</v>
      </c>
      <c r="F139" s="13">
        <f t="shared" si="17"/>
        <v>418</v>
      </c>
      <c r="G139" s="13">
        <f t="shared" si="15"/>
        <v>437</v>
      </c>
      <c r="H139" s="13">
        <v>1200</v>
      </c>
      <c r="I139" s="24">
        <v>440</v>
      </c>
      <c r="J139" s="27">
        <f t="shared" si="18"/>
        <v>1380</v>
      </c>
    </row>
    <row r="140" spans="1:10" ht="15.95" customHeight="1">
      <c r="A140" s="14" t="s">
        <v>266</v>
      </c>
      <c r="B140" s="21" t="s">
        <v>267</v>
      </c>
      <c r="C140" s="14">
        <v>210</v>
      </c>
      <c r="D140" s="14" t="s">
        <v>253</v>
      </c>
      <c r="E140" s="13">
        <f t="shared" si="16"/>
        <v>220.5</v>
      </c>
      <c r="F140" s="13">
        <f t="shared" si="17"/>
        <v>231</v>
      </c>
      <c r="G140" s="13">
        <f t="shared" si="15"/>
        <v>241.5</v>
      </c>
      <c r="H140" s="13">
        <v>600</v>
      </c>
      <c r="I140" s="24">
        <v>280</v>
      </c>
      <c r="J140" s="27">
        <f t="shared" si="18"/>
        <v>690</v>
      </c>
    </row>
    <row r="141" spans="1:10" ht="15.95" customHeight="1">
      <c r="A141" s="14" t="s">
        <v>268</v>
      </c>
      <c r="B141" s="21" t="s">
        <v>269</v>
      </c>
      <c r="C141" s="14">
        <v>210</v>
      </c>
      <c r="D141" s="14" t="s">
        <v>253</v>
      </c>
      <c r="E141" s="13">
        <f t="shared" si="16"/>
        <v>220.5</v>
      </c>
      <c r="F141" s="13">
        <f t="shared" si="17"/>
        <v>231</v>
      </c>
      <c r="G141" s="13">
        <f t="shared" si="15"/>
        <v>241.5</v>
      </c>
      <c r="H141" s="13">
        <v>600</v>
      </c>
      <c r="I141" s="24">
        <v>280</v>
      </c>
      <c r="J141" s="27">
        <f t="shared" si="18"/>
        <v>690</v>
      </c>
    </row>
    <row r="142" spans="1:10" ht="15.95" customHeight="1">
      <c r="A142" s="14" t="s">
        <v>270</v>
      </c>
      <c r="B142" s="21" t="s">
        <v>271</v>
      </c>
      <c r="C142" s="14">
        <v>260</v>
      </c>
      <c r="D142" s="14" t="s">
        <v>253</v>
      </c>
      <c r="E142" s="13">
        <f t="shared" si="16"/>
        <v>273</v>
      </c>
      <c r="F142" s="13">
        <f t="shared" si="17"/>
        <v>286</v>
      </c>
      <c r="G142" s="13">
        <f t="shared" si="15"/>
        <v>299</v>
      </c>
      <c r="H142" s="13">
        <v>700</v>
      </c>
      <c r="I142" s="24">
        <v>350</v>
      </c>
      <c r="J142" s="27">
        <f t="shared" si="18"/>
        <v>805</v>
      </c>
    </row>
    <row r="143" spans="1:10" ht="15.95" customHeight="1">
      <c r="A143" s="14" t="s">
        <v>272</v>
      </c>
      <c r="B143" s="21" t="s">
        <v>273</v>
      </c>
      <c r="C143" s="14">
        <v>317</v>
      </c>
      <c r="D143" s="14" t="s">
        <v>253</v>
      </c>
      <c r="E143" s="13">
        <f t="shared" si="16"/>
        <v>332.85</v>
      </c>
      <c r="F143" s="13">
        <f t="shared" si="17"/>
        <v>348.7</v>
      </c>
      <c r="G143" s="13">
        <f t="shared" si="15"/>
        <v>364.55</v>
      </c>
      <c r="H143" s="13">
        <v>950</v>
      </c>
      <c r="J143" s="27">
        <f t="shared" si="18"/>
        <v>1092.5</v>
      </c>
    </row>
    <row r="144" spans="1:10" ht="15.95" customHeight="1">
      <c r="A144" s="17" t="s">
        <v>274</v>
      </c>
      <c r="B144" s="17" t="s">
        <v>275</v>
      </c>
      <c r="C144" s="18">
        <v>422</v>
      </c>
      <c r="D144" s="18" t="s">
        <v>253</v>
      </c>
      <c r="E144" s="13">
        <f t="shared" si="16"/>
        <v>443.1</v>
      </c>
      <c r="F144" s="13">
        <f t="shared" si="17"/>
        <v>464.2</v>
      </c>
      <c r="G144" s="13">
        <f t="shared" si="15"/>
        <v>485.3</v>
      </c>
      <c r="H144" s="13">
        <v>1050</v>
      </c>
      <c r="J144" s="27">
        <f t="shared" si="18"/>
        <v>1207.5</v>
      </c>
    </row>
    <row r="145" spans="1:10" ht="15.95" customHeight="1">
      <c r="A145" s="17" t="s">
        <v>276</v>
      </c>
      <c r="B145" s="17" t="s">
        <v>277</v>
      </c>
      <c r="C145" s="18">
        <v>310</v>
      </c>
      <c r="D145" s="18" t="s">
        <v>253</v>
      </c>
      <c r="E145" s="13">
        <f t="shared" si="16"/>
        <v>325.5</v>
      </c>
      <c r="F145" s="13">
        <f t="shared" si="17"/>
        <v>341</v>
      </c>
      <c r="G145" s="13">
        <f t="shared" si="15"/>
        <v>356.5</v>
      </c>
      <c r="H145" s="13">
        <v>800</v>
      </c>
      <c r="I145" s="24">
        <v>340</v>
      </c>
      <c r="J145" s="27">
        <f t="shared" si="18"/>
        <v>920</v>
      </c>
    </row>
    <row r="146" spans="1:10" ht="15.95" customHeight="1">
      <c r="A146" s="17" t="s">
        <v>278</v>
      </c>
      <c r="B146" s="17" t="s">
        <v>279</v>
      </c>
      <c r="C146" s="18">
        <v>310</v>
      </c>
      <c r="D146" s="18" t="s">
        <v>253</v>
      </c>
      <c r="E146" s="13">
        <f t="shared" si="16"/>
        <v>325.5</v>
      </c>
      <c r="F146" s="13">
        <f t="shared" si="17"/>
        <v>341</v>
      </c>
      <c r="G146" s="13">
        <f t="shared" si="15"/>
        <v>356.5</v>
      </c>
      <c r="H146" s="13">
        <v>800</v>
      </c>
      <c r="I146" s="24">
        <v>350</v>
      </c>
      <c r="J146" s="27">
        <f t="shared" si="18"/>
        <v>920</v>
      </c>
    </row>
    <row r="147" spans="1:10" ht="15.95" customHeight="1">
      <c r="A147" s="17" t="s">
        <v>280</v>
      </c>
      <c r="B147" s="17" t="s">
        <v>281</v>
      </c>
      <c r="C147" s="18">
        <v>440</v>
      </c>
      <c r="D147" s="18" t="s">
        <v>253</v>
      </c>
      <c r="E147" s="13">
        <f t="shared" si="16"/>
        <v>462</v>
      </c>
      <c r="F147" s="13">
        <f t="shared" si="17"/>
        <v>484</v>
      </c>
      <c r="G147" s="13">
        <f t="shared" si="15"/>
        <v>506</v>
      </c>
      <c r="H147" s="13">
        <v>850</v>
      </c>
      <c r="J147" s="27">
        <f t="shared" si="18"/>
        <v>977.5</v>
      </c>
    </row>
    <row r="148" spans="1:10" ht="15.95" customHeight="1">
      <c r="A148" s="17" t="s">
        <v>282</v>
      </c>
      <c r="B148" s="17" t="s">
        <v>283</v>
      </c>
      <c r="C148" s="18">
        <v>310</v>
      </c>
      <c r="D148" s="18" t="s">
        <v>253</v>
      </c>
      <c r="E148" s="13">
        <f t="shared" si="16"/>
        <v>325.5</v>
      </c>
      <c r="F148" s="13">
        <f t="shared" si="17"/>
        <v>341</v>
      </c>
      <c r="G148" s="13">
        <f t="shared" si="15"/>
        <v>356.5</v>
      </c>
      <c r="H148" s="13">
        <v>800</v>
      </c>
      <c r="I148" s="24">
        <v>340</v>
      </c>
      <c r="J148" s="27">
        <f t="shared" si="18"/>
        <v>920</v>
      </c>
    </row>
    <row r="149" spans="1:10" ht="15.95" customHeight="1">
      <c r="A149" s="43" t="s">
        <v>284</v>
      </c>
      <c r="B149" s="43"/>
      <c r="C149" s="43"/>
      <c r="D149" s="43"/>
      <c r="E149" s="43"/>
      <c r="F149" s="13"/>
      <c r="G149" s="13"/>
      <c r="H149" s="13"/>
    </row>
    <row r="150" spans="1:10" ht="15.95" customHeight="1">
      <c r="A150" s="19" t="s">
        <v>0</v>
      </c>
      <c r="B150" s="20" t="s">
        <v>1</v>
      </c>
      <c r="C150" s="19" t="s">
        <v>2</v>
      </c>
      <c r="D150" s="19" t="s">
        <v>3</v>
      </c>
      <c r="E150" s="23"/>
      <c r="F150" s="13"/>
      <c r="G150" s="13"/>
      <c r="H150" s="13"/>
    </row>
    <row r="151" spans="1:10" ht="15.95" customHeight="1">
      <c r="A151" s="17" t="s">
        <v>285</v>
      </c>
      <c r="B151" s="17" t="s">
        <v>286</v>
      </c>
      <c r="C151" s="18">
        <v>700</v>
      </c>
      <c r="D151" s="18" t="s">
        <v>287</v>
      </c>
      <c r="E151" s="13">
        <f t="shared" ref="E151:E165" si="19">C151+C151/100*5</f>
        <v>735</v>
      </c>
      <c r="F151" s="13">
        <f t="shared" si="17"/>
        <v>770</v>
      </c>
      <c r="G151" s="13">
        <f t="shared" si="15"/>
        <v>805</v>
      </c>
      <c r="H151" s="13">
        <v>1100</v>
      </c>
      <c r="J151" s="27">
        <f t="shared" ref="J151:J165" si="20">H151+H151/100*15</f>
        <v>1265</v>
      </c>
    </row>
    <row r="152" spans="1:10" ht="15.95" customHeight="1">
      <c r="A152" s="17" t="s">
        <v>288</v>
      </c>
      <c r="B152" s="17" t="s">
        <v>289</v>
      </c>
      <c r="C152" s="18">
        <v>170</v>
      </c>
      <c r="D152" s="18" t="s">
        <v>287</v>
      </c>
      <c r="E152" s="13">
        <f t="shared" si="19"/>
        <v>178.5</v>
      </c>
      <c r="F152" s="13">
        <f t="shared" si="17"/>
        <v>187</v>
      </c>
      <c r="G152" s="13">
        <f t="shared" si="15"/>
        <v>195.5</v>
      </c>
      <c r="H152" s="13">
        <v>450</v>
      </c>
      <c r="J152" s="27">
        <f t="shared" si="20"/>
        <v>517.5</v>
      </c>
    </row>
    <row r="153" spans="1:10" ht="15.95" customHeight="1">
      <c r="A153" s="17" t="s">
        <v>290</v>
      </c>
      <c r="B153" s="17" t="s">
        <v>291</v>
      </c>
      <c r="C153" s="18">
        <v>170</v>
      </c>
      <c r="D153" s="18" t="s">
        <v>287</v>
      </c>
      <c r="E153" s="13">
        <f t="shared" si="19"/>
        <v>178.5</v>
      </c>
      <c r="F153" s="13">
        <f t="shared" si="17"/>
        <v>187</v>
      </c>
      <c r="G153" s="13">
        <f t="shared" si="15"/>
        <v>195.5</v>
      </c>
      <c r="H153" s="13">
        <v>450</v>
      </c>
      <c r="I153" s="24">
        <v>170</v>
      </c>
      <c r="J153" s="27">
        <f t="shared" si="20"/>
        <v>517.5</v>
      </c>
    </row>
    <row r="154" spans="1:10" ht="15.95" customHeight="1">
      <c r="A154" s="17" t="s">
        <v>292</v>
      </c>
      <c r="B154" s="17" t="s">
        <v>293</v>
      </c>
      <c r="C154" s="18">
        <v>170</v>
      </c>
      <c r="D154" s="18" t="s">
        <v>287</v>
      </c>
      <c r="E154" s="13">
        <f t="shared" si="19"/>
        <v>178.5</v>
      </c>
      <c r="F154" s="13">
        <f t="shared" si="17"/>
        <v>187</v>
      </c>
      <c r="G154" s="13">
        <f t="shared" si="15"/>
        <v>195.5</v>
      </c>
      <c r="H154" s="13">
        <v>450</v>
      </c>
      <c r="I154" s="24">
        <v>170</v>
      </c>
      <c r="J154" s="27">
        <f t="shared" si="20"/>
        <v>517.5</v>
      </c>
    </row>
    <row r="155" spans="1:10" ht="15.95" customHeight="1">
      <c r="A155" s="17" t="s">
        <v>294</v>
      </c>
      <c r="B155" s="17" t="s">
        <v>295</v>
      </c>
      <c r="C155" s="18">
        <v>170</v>
      </c>
      <c r="D155" s="18" t="s">
        <v>287</v>
      </c>
      <c r="E155" s="13">
        <f t="shared" si="19"/>
        <v>178.5</v>
      </c>
      <c r="F155" s="13">
        <f t="shared" si="17"/>
        <v>187</v>
      </c>
      <c r="G155" s="13">
        <f t="shared" si="15"/>
        <v>195.5</v>
      </c>
      <c r="H155" s="13">
        <v>450</v>
      </c>
      <c r="I155" s="24">
        <v>170</v>
      </c>
      <c r="J155" s="27">
        <f t="shared" si="20"/>
        <v>517.5</v>
      </c>
    </row>
    <row r="156" spans="1:10" ht="15.95" customHeight="1">
      <c r="A156" s="17" t="s">
        <v>296</v>
      </c>
      <c r="B156" s="17" t="s">
        <v>297</v>
      </c>
      <c r="C156" s="18">
        <v>1150</v>
      </c>
      <c r="D156" s="18" t="s">
        <v>287</v>
      </c>
      <c r="E156" s="13">
        <f t="shared" si="19"/>
        <v>1207.5</v>
      </c>
      <c r="F156" s="13">
        <f t="shared" si="17"/>
        <v>1265</v>
      </c>
      <c r="G156" s="13">
        <f t="shared" si="15"/>
        <v>1322.5</v>
      </c>
      <c r="H156" s="13">
        <v>1650</v>
      </c>
      <c r="J156" s="27">
        <f t="shared" si="20"/>
        <v>1897.5</v>
      </c>
    </row>
    <row r="157" spans="1:10" ht="31.5" customHeight="1">
      <c r="A157" s="17" t="s">
        <v>298</v>
      </c>
      <c r="B157" s="17" t="s">
        <v>299</v>
      </c>
      <c r="C157" s="18">
        <v>1220</v>
      </c>
      <c r="D157" s="18" t="s">
        <v>287</v>
      </c>
      <c r="E157" s="13">
        <f t="shared" si="19"/>
        <v>1281</v>
      </c>
      <c r="F157" s="13">
        <f t="shared" si="17"/>
        <v>1342</v>
      </c>
      <c r="G157" s="13">
        <f t="shared" si="15"/>
        <v>1403</v>
      </c>
      <c r="H157" s="13">
        <v>1800</v>
      </c>
      <c r="J157" s="27">
        <f t="shared" si="20"/>
        <v>2070</v>
      </c>
    </row>
    <row r="158" spans="1:10" ht="31.5" customHeight="1">
      <c r="A158" s="17" t="s">
        <v>300</v>
      </c>
      <c r="B158" s="17" t="s">
        <v>301</v>
      </c>
      <c r="C158" s="18">
        <v>1220</v>
      </c>
      <c r="D158" s="18" t="s">
        <v>287</v>
      </c>
      <c r="E158" s="13">
        <f t="shared" si="19"/>
        <v>1281</v>
      </c>
      <c r="F158" s="13">
        <f t="shared" si="17"/>
        <v>1342</v>
      </c>
      <c r="G158" s="13">
        <f t="shared" si="15"/>
        <v>1403</v>
      </c>
      <c r="H158" s="13">
        <v>1800</v>
      </c>
      <c r="J158" s="27">
        <f t="shared" si="20"/>
        <v>2070</v>
      </c>
    </row>
    <row r="159" spans="1:10" ht="31.5" customHeight="1">
      <c r="A159" s="17" t="s">
        <v>302</v>
      </c>
      <c r="B159" s="17" t="s">
        <v>303</v>
      </c>
      <c r="C159" s="18">
        <v>1220</v>
      </c>
      <c r="D159" s="18" t="s">
        <v>287</v>
      </c>
      <c r="E159" s="13">
        <f t="shared" si="19"/>
        <v>1281</v>
      </c>
      <c r="F159" s="13">
        <f t="shared" si="17"/>
        <v>1342</v>
      </c>
      <c r="G159" s="13">
        <f t="shared" si="15"/>
        <v>1403</v>
      </c>
      <c r="H159" s="13">
        <v>1800</v>
      </c>
      <c r="J159" s="27">
        <f t="shared" si="20"/>
        <v>2070</v>
      </c>
    </row>
    <row r="160" spans="1:10" ht="44.25" customHeight="1">
      <c r="A160" s="17" t="s">
        <v>304</v>
      </c>
      <c r="B160" s="17" t="s">
        <v>1693</v>
      </c>
      <c r="C160" s="18">
        <v>1500</v>
      </c>
      <c r="D160" s="18" t="s">
        <v>287</v>
      </c>
      <c r="E160" s="13">
        <f t="shared" si="19"/>
        <v>1575</v>
      </c>
      <c r="F160" s="13">
        <f t="shared" si="17"/>
        <v>1650</v>
      </c>
      <c r="G160" s="13">
        <f t="shared" si="15"/>
        <v>1725</v>
      </c>
      <c r="H160" s="13">
        <v>2200</v>
      </c>
      <c r="J160" s="27">
        <f t="shared" si="20"/>
        <v>2530</v>
      </c>
    </row>
    <row r="161" spans="1:10" ht="15.95" customHeight="1">
      <c r="A161" s="17" t="s">
        <v>305</v>
      </c>
      <c r="B161" s="17" t="s">
        <v>306</v>
      </c>
      <c r="C161" s="18">
        <v>400</v>
      </c>
      <c r="D161" s="18" t="s">
        <v>287</v>
      </c>
      <c r="E161" s="13">
        <f t="shared" si="19"/>
        <v>420</v>
      </c>
      <c r="F161" s="13">
        <f t="shared" si="17"/>
        <v>440</v>
      </c>
      <c r="G161" s="13">
        <f t="shared" si="15"/>
        <v>460</v>
      </c>
      <c r="H161" s="13">
        <v>750</v>
      </c>
      <c r="J161" s="27">
        <f t="shared" si="20"/>
        <v>862.5</v>
      </c>
    </row>
    <row r="162" spans="1:10" ht="15.95" customHeight="1">
      <c r="A162" s="17" t="s">
        <v>307</v>
      </c>
      <c r="B162" s="17" t="s">
        <v>308</v>
      </c>
      <c r="C162" s="18">
        <v>400</v>
      </c>
      <c r="D162" s="18" t="s">
        <v>287</v>
      </c>
      <c r="E162" s="13">
        <f t="shared" si="19"/>
        <v>420</v>
      </c>
      <c r="F162" s="13">
        <f t="shared" si="17"/>
        <v>440</v>
      </c>
      <c r="G162" s="13">
        <f t="shared" si="15"/>
        <v>460</v>
      </c>
      <c r="H162" s="13">
        <v>800</v>
      </c>
      <c r="J162" s="27">
        <f t="shared" si="20"/>
        <v>920</v>
      </c>
    </row>
    <row r="163" spans="1:10" ht="15.95" customHeight="1">
      <c r="A163" s="17" t="s">
        <v>309</v>
      </c>
      <c r="B163" s="17" t="s">
        <v>310</v>
      </c>
      <c r="C163" s="18">
        <v>400</v>
      </c>
      <c r="D163" s="18" t="s">
        <v>287</v>
      </c>
      <c r="E163" s="13">
        <f t="shared" si="19"/>
        <v>420</v>
      </c>
      <c r="F163" s="13">
        <f t="shared" si="17"/>
        <v>440</v>
      </c>
      <c r="G163" s="13">
        <f t="shared" si="15"/>
        <v>460</v>
      </c>
      <c r="H163" s="13">
        <v>800</v>
      </c>
      <c r="J163" s="27">
        <f t="shared" si="20"/>
        <v>920</v>
      </c>
    </row>
    <row r="164" spans="1:10" ht="15.95" customHeight="1">
      <c r="A164" s="17" t="s">
        <v>311</v>
      </c>
      <c r="B164" s="17" t="s">
        <v>312</v>
      </c>
      <c r="C164" s="18">
        <v>2350</v>
      </c>
      <c r="D164" s="18" t="s">
        <v>287</v>
      </c>
      <c r="E164" s="13">
        <f t="shared" si="19"/>
        <v>2467.5</v>
      </c>
      <c r="F164" s="13">
        <f t="shared" si="17"/>
        <v>2585</v>
      </c>
      <c r="G164" s="13">
        <f t="shared" si="15"/>
        <v>2702.5</v>
      </c>
      <c r="H164" s="13">
        <v>3800</v>
      </c>
      <c r="I164" s="24">
        <v>2940</v>
      </c>
      <c r="J164" s="27">
        <f t="shared" si="20"/>
        <v>4370</v>
      </c>
    </row>
    <row r="165" spans="1:10" ht="15.95" customHeight="1">
      <c r="A165" s="17" t="s">
        <v>313</v>
      </c>
      <c r="B165" s="17" t="s">
        <v>314</v>
      </c>
      <c r="C165" s="18">
        <v>600</v>
      </c>
      <c r="D165" s="18" t="s">
        <v>287</v>
      </c>
      <c r="E165" s="13">
        <f t="shared" si="19"/>
        <v>630</v>
      </c>
      <c r="F165" s="13">
        <f t="shared" si="17"/>
        <v>660</v>
      </c>
      <c r="G165" s="13">
        <f t="shared" si="15"/>
        <v>690</v>
      </c>
      <c r="H165" s="13">
        <v>1000</v>
      </c>
      <c r="I165" s="26">
        <v>130</v>
      </c>
      <c r="J165" s="27">
        <f t="shared" si="20"/>
        <v>1150</v>
      </c>
    </row>
    <row r="166" spans="1:10" ht="15.95" customHeight="1">
      <c r="A166" s="43" t="s">
        <v>315</v>
      </c>
      <c r="B166" s="43"/>
      <c r="C166" s="43"/>
      <c r="D166" s="43"/>
      <c r="E166" s="43"/>
      <c r="F166" s="13"/>
      <c r="G166" s="13"/>
      <c r="H166" s="13"/>
      <c r="J166" s="1"/>
    </row>
    <row r="167" spans="1:10" ht="15.95" customHeight="1">
      <c r="A167" s="19" t="s">
        <v>0</v>
      </c>
      <c r="B167" s="20" t="s">
        <v>1</v>
      </c>
      <c r="C167" s="19" t="s">
        <v>2</v>
      </c>
      <c r="D167" s="19" t="s">
        <v>3</v>
      </c>
      <c r="E167" s="5"/>
      <c r="F167" s="13"/>
      <c r="G167" s="13"/>
      <c r="H167" s="13"/>
      <c r="J167" s="1"/>
    </row>
    <row r="168" spans="1:10" ht="15.95" customHeight="1">
      <c r="A168" s="17" t="s">
        <v>316</v>
      </c>
      <c r="B168" s="17" t="s">
        <v>317</v>
      </c>
      <c r="C168" s="18">
        <v>240</v>
      </c>
      <c r="D168" s="18" t="s">
        <v>318</v>
      </c>
      <c r="E168" s="13">
        <f t="shared" ref="E168:E231" si="21">C168+C168/100*5</f>
        <v>252</v>
      </c>
      <c r="F168" s="13">
        <f t="shared" si="17"/>
        <v>264</v>
      </c>
      <c r="G168" s="13">
        <f t="shared" si="15"/>
        <v>276</v>
      </c>
      <c r="H168" s="13">
        <v>700</v>
      </c>
      <c r="J168" s="27">
        <f t="shared" ref="J168:J231" si="22">H168+H168/100*15</f>
        <v>805</v>
      </c>
    </row>
    <row r="169" spans="1:10" ht="15.95" customHeight="1">
      <c r="A169" s="17" t="s">
        <v>319</v>
      </c>
      <c r="B169" s="17" t="s">
        <v>320</v>
      </c>
      <c r="C169" s="18">
        <v>500</v>
      </c>
      <c r="D169" s="18" t="s">
        <v>318</v>
      </c>
      <c r="E169" s="13">
        <f t="shared" si="21"/>
        <v>525</v>
      </c>
      <c r="F169" s="13">
        <f t="shared" si="17"/>
        <v>550</v>
      </c>
      <c r="G169" s="13">
        <f t="shared" si="15"/>
        <v>575</v>
      </c>
      <c r="H169" s="13">
        <v>900</v>
      </c>
      <c r="I169" s="26">
        <v>120</v>
      </c>
      <c r="J169" s="27">
        <f t="shared" si="22"/>
        <v>1035</v>
      </c>
    </row>
    <row r="170" spans="1:10" ht="31.5" customHeight="1">
      <c r="A170" s="17" t="s">
        <v>321</v>
      </c>
      <c r="B170" s="17" t="s">
        <v>322</v>
      </c>
      <c r="C170" s="18">
        <v>550</v>
      </c>
      <c r="D170" s="18" t="s">
        <v>318</v>
      </c>
      <c r="E170" s="13">
        <f t="shared" si="21"/>
        <v>577.5</v>
      </c>
      <c r="F170" s="13">
        <f t="shared" si="17"/>
        <v>605</v>
      </c>
      <c r="G170" s="13">
        <f t="shared" si="15"/>
        <v>632.5</v>
      </c>
      <c r="H170" s="13">
        <v>900</v>
      </c>
      <c r="I170" s="26">
        <v>460</v>
      </c>
      <c r="J170" s="27">
        <f t="shared" si="22"/>
        <v>1035</v>
      </c>
    </row>
    <row r="171" spans="1:10" ht="31.5" customHeight="1">
      <c r="A171" s="17" t="s">
        <v>323</v>
      </c>
      <c r="B171" s="17" t="s">
        <v>324</v>
      </c>
      <c r="C171" s="18">
        <v>550</v>
      </c>
      <c r="D171" s="18" t="s">
        <v>318</v>
      </c>
      <c r="E171" s="13">
        <f t="shared" si="21"/>
        <v>577.5</v>
      </c>
      <c r="F171" s="13">
        <f t="shared" si="17"/>
        <v>605</v>
      </c>
      <c r="G171" s="13">
        <f t="shared" si="15"/>
        <v>632.5</v>
      </c>
      <c r="H171" s="34">
        <v>900</v>
      </c>
      <c r="J171" s="27">
        <f t="shared" si="22"/>
        <v>1035</v>
      </c>
    </row>
    <row r="172" spans="1:10" ht="31.5" customHeight="1">
      <c r="A172" s="17" t="s">
        <v>325</v>
      </c>
      <c r="B172" s="17" t="s">
        <v>326</v>
      </c>
      <c r="C172" s="18">
        <v>550</v>
      </c>
      <c r="D172" s="18" t="s">
        <v>318</v>
      </c>
      <c r="E172" s="13">
        <f t="shared" si="21"/>
        <v>577.5</v>
      </c>
      <c r="F172" s="13">
        <f t="shared" si="17"/>
        <v>605</v>
      </c>
      <c r="G172" s="13">
        <f t="shared" si="15"/>
        <v>632.5</v>
      </c>
      <c r="H172" s="34">
        <v>900</v>
      </c>
      <c r="J172" s="27">
        <f t="shared" si="22"/>
        <v>1035</v>
      </c>
    </row>
    <row r="173" spans="1:10" ht="31.5" customHeight="1">
      <c r="A173" s="17" t="s">
        <v>327</v>
      </c>
      <c r="B173" s="17" t="s">
        <v>328</v>
      </c>
      <c r="C173" s="18">
        <v>550</v>
      </c>
      <c r="D173" s="18" t="s">
        <v>318</v>
      </c>
      <c r="E173" s="13">
        <f t="shared" si="21"/>
        <v>577.5</v>
      </c>
      <c r="F173" s="13">
        <f t="shared" si="17"/>
        <v>605</v>
      </c>
      <c r="G173" s="13">
        <f t="shared" si="15"/>
        <v>632.5</v>
      </c>
      <c r="H173" s="34">
        <v>900</v>
      </c>
      <c r="J173" s="27">
        <f t="shared" si="22"/>
        <v>1035</v>
      </c>
    </row>
    <row r="174" spans="1:10" ht="44.25" customHeight="1">
      <c r="A174" s="17" t="s">
        <v>329</v>
      </c>
      <c r="B174" s="17" t="s">
        <v>330</v>
      </c>
      <c r="C174" s="18">
        <v>550</v>
      </c>
      <c r="D174" s="18" t="s">
        <v>318</v>
      </c>
      <c r="E174" s="13">
        <f t="shared" si="21"/>
        <v>577.5</v>
      </c>
      <c r="F174" s="13">
        <f t="shared" si="17"/>
        <v>605</v>
      </c>
      <c r="G174" s="13">
        <f t="shared" si="15"/>
        <v>632.5</v>
      </c>
      <c r="H174" s="34">
        <v>900</v>
      </c>
      <c r="J174" s="27">
        <f t="shared" si="22"/>
        <v>1035</v>
      </c>
    </row>
    <row r="175" spans="1:10" ht="31.5" customHeight="1">
      <c r="A175" s="17" t="s">
        <v>331</v>
      </c>
      <c r="B175" s="17" t="s">
        <v>332</v>
      </c>
      <c r="C175" s="18">
        <v>550</v>
      </c>
      <c r="D175" s="18" t="s">
        <v>318</v>
      </c>
      <c r="E175" s="13">
        <f t="shared" si="21"/>
        <v>577.5</v>
      </c>
      <c r="F175" s="13">
        <f t="shared" si="17"/>
        <v>605</v>
      </c>
      <c r="G175" s="13">
        <f t="shared" si="15"/>
        <v>632.5</v>
      </c>
      <c r="H175" s="34">
        <v>900</v>
      </c>
      <c r="J175" s="27">
        <f t="shared" si="22"/>
        <v>1035</v>
      </c>
    </row>
    <row r="176" spans="1:10" ht="15.95" customHeight="1">
      <c r="A176" s="17" t="s">
        <v>333</v>
      </c>
      <c r="B176" s="17" t="s">
        <v>334</v>
      </c>
      <c r="C176" s="18">
        <v>530</v>
      </c>
      <c r="D176" s="18" t="s">
        <v>318</v>
      </c>
      <c r="E176" s="13">
        <f t="shared" si="21"/>
        <v>556.5</v>
      </c>
      <c r="F176" s="13">
        <f t="shared" si="17"/>
        <v>583</v>
      </c>
      <c r="G176" s="13">
        <f t="shared" si="15"/>
        <v>609.5</v>
      </c>
      <c r="H176" s="34">
        <v>900</v>
      </c>
      <c r="J176" s="27">
        <f t="shared" si="22"/>
        <v>1035</v>
      </c>
    </row>
    <row r="177" spans="1:10" ht="15.95" customHeight="1">
      <c r="A177" s="17" t="s">
        <v>335</v>
      </c>
      <c r="B177" s="17" t="s">
        <v>336</v>
      </c>
      <c r="C177" s="18">
        <v>530</v>
      </c>
      <c r="D177" s="18" t="s">
        <v>318</v>
      </c>
      <c r="E177" s="13">
        <f t="shared" si="21"/>
        <v>556.5</v>
      </c>
      <c r="F177" s="13">
        <f t="shared" si="17"/>
        <v>583</v>
      </c>
      <c r="G177" s="13">
        <f t="shared" si="15"/>
        <v>609.5</v>
      </c>
      <c r="H177" s="34">
        <v>900</v>
      </c>
      <c r="J177" s="27">
        <f t="shared" si="22"/>
        <v>1035</v>
      </c>
    </row>
    <row r="178" spans="1:10" ht="15.95" customHeight="1">
      <c r="A178" s="17" t="s">
        <v>337</v>
      </c>
      <c r="B178" s="17" t="s">
        <v>338</v>
      </c>
      <c r="C178" s="18">
        <v>530</v>
      </c>
      <c r="D178" s="18" t="s">
        <v>318</v>
      </c>
      <c r="E178" s="13">
        <f t="shared" si="21"/>
        <v>556.5</v>
      </c>
      <c r="F178" s="13">
        <f t="shared" si="17"/>
        <v>583</v>
      </c>
      <c r="G178" s="13">
        <f t="shared" si="15"/>
        <v>609.5</v>
      </c>
      <c r="H178" s="34">
        <v>900</v>
      </c>
      <c r="J178" s="27">
        <f t="shared" si="22"/>
        <v>1035</v>
      </c>
    </row>
    <row r="179" spans="1:10" ht="15.95" customHeight="1">
      <c r="A179" s="17" t="s">
        <v>339</v>
      </c>
      <c r="B179" s="17" t="s">
        <v>340</v>
      </c>
      <c r="C179" s="18">
        <v>530</v>
      </c>
      <c r="D179" s="18" t="s">
        <v>318</v>
      </c>
      <c r="E179" s="13">
        <f t="shared" si="21"/>
        <v>556.5</v>
      </c>
      <c r="F179" s="13">
        <f t="shared" si="17"/>
        <v>583</v>
      </c>
      <c r="G179" s="13">
        <f t="shared" si="15"/>
        <v>609.5</v>
      </c>
      <c r="H179" s="34">
        <v>900</v>
      </c>
      <c r="J179" s="27">
        <f t="shared" si="22"/>
        <v>1035</v>
      </c>
    </row>
    <row r="180" spans="1:10" ht="15.95" customHeight="1">
      <c r="A180" s="17" t="s">
        <v>341</v>
      </c>
      <c r="B180" s="17" t="s">
        <v>342</v>
      </c>
      <c r="C180" s="18">
        <v>530</v>
      </c>
      <c r="D180" s="18" t="s">
        <v>318</v>
      </c>
      <c r="E180" s="13">
        <f t="shared" si="21"/>
        <v>556.5</v>
      </c>
      <c r="F180" s="13">
        <f t="shared" si="17"/>
        <v>583</v>
      </c>
      <c r="G180" s="13">
        <f t="shared" si="15"/>
        <v>609.5</v>
      </c>
      <c r="H180" s="34">
        <v>900</v>
      </c>
      <c r="J180" s="27">
        <f t="shared" si="22"/>
        <v>1035</v>
      </c>
    </row>
    <row r="181" spans="1:10" ht="15.95" customHeight="1">
      <c r="A181" s="17" t="s">
        <v>343</v>
      </c>
      <c r="B181" s="17" t="s">
        <v>344</v>
      </c>
      <c r="C181" s="18">
        <v>530</v>
      </c>
      <c r="D181" s="18" t="s">
        <v>318</v>
      </c>
      <c r="E181" s="13">
        <f t="shared" si="21"/>
        <v>556.5</v>
      </c>
      <c r="F181" s="13">
        <f t="shared" si="17"/>
        <v>583</v>
      </c>
      <c r="G181" s="13">
        <f t="shared" si="15"/>
        <v>609.5</v>
      </c>
      <c r="H181" s="34">
        <v>900</v>
      </c>
      <c r="J181" s="27">
        <f t="shared" si="22"/>
        <v>1035</v>
      </c>
    </row>
    <row r="182" spans="1:10" ht="15.95" customHeight="1">
      <c r="A182" s="17" t="s">
        <v>345</v>
      </c>
      <c r="B182" s="17" t="s">
        <v>346</v>
      </c>
      <c r="C182" s="18">
        <v>530</v>
      </c>
      <c r="D182" s="18" t="s">
        <v>318</v>
      </c>
      <c r="E182" s="13">
        <f t="shared" si="21"/>
        <v>556.5</v>
      </c>
      <c r="F182" s="13">
        <f t="shared" si="17"/>
        <v>583</v>
      </c>
      <c r="G182" s="13">
        <f t="shared" si="15"/>
        <v>609.5</v>
      </c>
      <c r="H182" s="34">
        <v>900</v>
      </c>
      <c r="J182" s="27">
        <f t="shared" si="22"/>
        <v>1035</v>
      </c>
    </row>
    <row r="183" spans="1:10" ht="15.95" customHeight="1">
      <c r="A183" s="17" t="s">
        <v>347</v>
      </c>
      <c r="B183" s="17" t="s">
        <v>348</v>
      </c>
      <c r="C183" s="18">
        <v>530</v>
      </c>
      <c r="D183" s="18" t="s">
        <v>318</v>
      </c>
      <c r="E183" s="13">
        <f t="shared" si="21"/>
        <v>556.5</v>
      </c>
      <c r="F183" s="13">
        <f t="shared" si="17"/>
        <v>583</v>
      </c>
      <c r="G183" s="13">
        <f t="shared" si="15"/>
        <v>609.5</v>
      </c>
      <c r="H183" s="34">
        <v>900</v>
      </c>
      <c r="J183" s="27">
        <f t="shared" si="22"/>
        <v>1035</v>
      </c>
    </row>
    <row r="184" spans="1:10" ht="15.95" customHeight="1">
      <c r="A184" s="17" t="s">
        <v>349</v>
      </c>
      <c r="B184" s="17" t="s">
        <v>350</v>
      </c>
      <c r="C184" s="18">
        <v>530</v>
      </c>
      <c r="D184" s="18" t="s">
        <v>318</v>
      </c>
      <c r="E184" s="13">
        <f t="shared" si="21"/>
        <v>556.5</v>
      </c>
      <c r="F184" s="13">
        <f t="shared" si="17"/>
        <v>583</v>
      </c>
      <c r="G184" s="13">
        <f t="shared" si="15"/>
        <v>609.5</v>
      </c>
      <c r="H184" s="34">
        <v>900</v>
      </c>
      <c r="J184" s="27">
        <f t="shared" si="22"/>
        <v>1035</v>
      </c>
    </row>
    <row r="185" spans="1:10" ht="15.95" customHeight="1">
      <c r="A185" s="17" t="s">
        <v>351</v>
      </c>
      <c r="B185" s="17" t="s">
        <v>352</v>
      </c>
      <c r="C185" s="18">
        <v>530</v>
      </c>
      <c r="D185" s="18" t="s">
        <v>318</v>
      </c>
      <c r="E185" s="13">
        <f t="shared" si="21"/>
        <v>556.5</v>
      </c>
      <c r="F185" s="13">
        <f t="shared" si="17"/>
        <v>583</v>
      </c>
      <c r="G185" s="13">
        <f t="shared" si="15"/>
        <v>609.5</v>
      </c>
      <c r="H185" s="34">
        <v>900</v>
      </c>
      <c r="J185" s="27">
        <f t="shared" si="22"/>
        <v>1035</v>
      </c>
    </row>
    <row r="186" spans="1:10" ht="15.95" customHeight="1">
      <c r="A186" s="17" t="s">
        <v>353</v>
      </c>
      <c r="B186" s="17" t="s">
        <v>354</v>
      </c>
      <c r="C186" s="18">
        <v>530</v>
      </c>
      <c r="D186" s="18" t="s">
        <v>318</v>
      </c>
      <c r="E186" s="13">
        <f t="shared" si="21"/>
        <v>556.5</v>
      </c>
      <c r="F186" s="13">
        <f t="shared" si="17"/>
        <v>583</v>
      </c>
      <c r="G186" s="13">
        <f t="shared" ref="G186:G248" si="23">C186+C186/100*15</f>
        <v>609.5</v>
      </c>
      <c r="H186" s="34">
        <v>900</v>
      </c>
      <c r="J186" s="27">
        <f t="shared" si="22"/>
        <v>1035</v>
      </c>
    </row>
    <row r="187" spans="1:10" ht="15.95" customHeight="1">
      <c r="A187" s="17" t="s">
        <v>355</v>
      </c>
      <c r="B187" s="17" t="s">
        <v>356</v>
      </c>
      <c r="C187" s="18">
        <v>530</v>
      </c>
      <c r="D187" s="18" t="s">
        <v>318</v>
      </c>
      <c r="E187" s="13">
        <f t="shared" si="21"/>
        <v>556.5</v>
      </c>
      <c r="F187" s="13">
        <f t="shared" si="17"/>
        <v>583</v>
      </c>
      <c r="G187" s="13">
        <f t="shared" si="23"/>
        <v>609.5</v>
      </c>
      <c r="H187" s="34">
        <v>900</v>
      </c>
      <c r="J187" s="27">
        <f t="shared" si="22"/>
        <v>1035</v>
      </c>
    </row>
    <row r="188" spans="1:10" ht="15.95" customHeight="1">
      <c r="A188" s="17" t="s">
        <v>357</v>
      </c>
      <c r="B188" s="17" t="s">
        <v>358</v>
      </c>
      <c r="C188" s="18">
        <v>530</v>
      </c>
      <c r="D188" s="18" t="s">
        <v>318</v>
      </c>
      <c r="E188" s="13">
        <f t="shared" si="21"/>
        <v>556.5</v>
      </c>
      <c r="F188" s="13">
        <f t="shared" si="17"/>
        <v>583</v>
      </c>
      <c r="G188" s="13">
        <f t="shared" si="23"/>
        <v>609.5</v>
      </c>
      <c r="H188" s="34">
        <v>900</v>
      </c>
      <c r="J188" s="27">
        <f t="shared" si="22"/>
        <v>1035</v>
      </c>
    </row>
    <row r="189" spans="1:10" ht="15.95" customHeight="1">
      <c r="A189" s="17" t="s">
        <v>359</v>
      </c>
      <c r="B189" s="17" t="s">
        <v>360</v>
      </c>
      <c r="C189" s="18">
        <v>530</v>
      </c>
      <c r="D189" s="18" t="s">
        <v>318</v>
      </c>
      <c r="E189" s="13">
        <f t="shared" si="21"/>
        <v>556.5</v>
      </c>
      <c r="F189" s="13">
        <f t="shared" si="17"/>
        <v>583</v>
      </c>
      <c r="G189" s="13">
        <f t="shared" si="23"/>
        <v>609.5</v>
      </c>
      <c r="H189" s="34">
        <v>900</v>
      </c>
      <c r="J189" s="27">
        <f t="shared" si="22"/>
        <v>1035</v>
      </c>
    </row>
    <row r="190" spans="1:10" ht="15.95" customHeight="1">
      <c r="A190" s="17" t="s">
        <v>361</v>
      </c>
      <c r="B190" s="17" t="s">
        <v>362</v>
      </c>
      <c r="C190" s="18">
        <v>530</v>
      </c>
      <c r="D190" s="18" t="s">
        <v>318</v>
      </c>
      <c r="E190" s="13">
        <f t="shared" si="21"/>
        <v>556.5</v>
      </c>
      <c r="F190" s="13">
        <f t="shared" si="17"/>
        <v>583</v>
      </c>
      <c r="G190" s="13">
        <f t="shared" si="23"/>
        <v>609.5</v>
      </c>
      <c r="H190" s="34">
        <v>900</v>
      </c>
      <c r="J190" s="27">
        <f t="shared" si="22"/>
        <v>1035</v>
      </c>
    </row>
    <row r="191" spans="1:10" ht="15.95" customHeight="1">
      <c r="A191" s="17" t="s">
        <v>363</v>
      </c>
      <c r="B191" s="17" t="s">
        <v>364</v>
      </c>
      <c r="C191" s="18">
        <v>530</v>
      </c>
      <c r="D191" s="18" t="s">
        <v>318</v>
      </c>
      <c r="E191" s="13">
        <f t="shared" si="21"/>
        <v>556.5</v>
      </c>
      <c r="F191" s="13">
        <f t="shared" si="17"/>
        <v>583</v>
      </c>
      <c r="G191" s="13">
        <f t="shared" si="23"/>
        <v>609.5</v>
      </c>
      <c r="H191" s="34">
        <v>900</v>
      </c>
      <c r="J191" s="27">
        <f t="shared" si="22"/>
        <v>1035</v>
      </c>
    </row>
    <row r="192" spans="1:10" ht="15.95" customHeight="1">
      <c r="A192" s="17" t="s">
        <v>365</v>
      </c>
      <c r="B192" s="17" t="s">
        <v>366</v>
      </c>
      <c r="C192" s="18">
        <v>530</v>
      </c>
      <c r="D192" s="18" t="s">
        <v>318</v>
      </c>
      <c r="E192" s="13">
        <f t="shared" si="21"/>
        <v>556.5</v>
      </c>
      <c r="F192" s="13">
        <f t="shared" si="17"/>
        <v>583</v>
      </c>
      <c r="G192" s="13">
        <f t="shared" si="23"/>
        <v>609.5</v>
      </c>
      <c r="H192" s="34">
        <v>900</v>
      </c>
      <c r="J192" s="27">
        <f t="shared" si="22"/>
        <v>1035</v>
      </c>
    </row>
    <row r="193" spans="1:10" ht="15.95" customHeight="1">
      <c r="A193" s="17" t="s">
        <v>367</v>
      </c>
      <c r="B193" s="17" t="s">
        <v>368</v>
      </c>
      <c r="C193" s="18">
        <v>530</v>
      </c>
      <c r="D193" s="18" t="s">
        <v>318</v>
      </c>
      <c r="E193" s="13">
        <f t="shared" si="21"/>
        <v>556.5</v>
      </c>
      <c r="F193" s="13">
        <f t="shared" si="17"/>
        <v>583</v>
      </c>
      <c r="G193" s="13">
        <f t="shared" si="23"/>
        <v>609.5</v>
      </c>
      <c r="H193" s="34">
        <v>900</v>
      </c>
      <c r="J193" s="1">
        <f t="shared" si="22"/>
        <v>1035</v>
      </c>
    </row>
    <row r="194" spans="1:10" ht="15.95" customHeight="1">
      <c r="A194" s="17" t="s">
        <v>369</v>
      </c>
      <c r="B194" s="17" t="s">
        <v>370</v>
      </c>
      <c r="C194" s="18">
        <v>530</v>
      </c>
      <c r="D194" s="18" t="s">
        <v>318</v>
      </c>
      <c r="E194" s="13">
        <f t="shared" si="21"/>
        <v>556.5</v>
      </c>
      <c r="F194" s="13">
        <f t="shared" si="17"/>
        <v>583</v>
      </c>
      <c r="G194" s="13">
        <f t="shared" si="23"/>
        <v>609.5</v>
      </c>
      <c r="H194" s="34">
        <v>900</v>
      </c>
      <c r="J194" s="1">
        <f t="shared" si="22"/>
        <v>1035</v>
      </c>
    </row>
    <row r="195" spans="1:10" ht="15.95" customHeight="1">
      <c r="A195" s="17" t="s">
        <v>371</v>
      </c>
      <c r="B195" s="17" t="s">
        <v>372</v>
      </c>
      <c r="C195" s="18">
        <v>530</v>
      </c>
      <c r="D195" s="18" t="s">
        <v>318</v>
      </c>
      <c r="E195" s="13">
        <f t="shared" si="21"/>
        <v>556.5</v>
      </c>
      <c r="F195" s="13">
        <f t="shared" si="17"/>
        <v>583</v>
      </c>
      <c r="G195" s="13">
        <f t="shared" si="23"/>
        <v>609.5</v>
      </c>
      <c r="H195" s="34">
        <v>900</v>
      </c>
      <c r="J195" s="1">
        <f t="shared" si="22"/>
        <v>1035</v>
      </c>
    </row>
    <row r="196" spans="1:10" ht="15.95" customHeight="1">
      <c r="A196" s="17" t="s">
        <v>373</v>
      </c>
      <c r="B196" s="17" t="s">
        <v>374</v>
      </c>
      <c r="C196" s="18">
        <v>530</v>
      </c>
      <c r="D196" s="18" t="s">
        <v>318</v>
      </c>
      <c r="E196" s="13">
        <f t="shared" si="21"/>
        <v>556.5</v>
      </c>
      <c r="F196" s="13">
        <f t="shared" si="17"/>
        <v>583</v>
      </c>
      <c r="G196" s="13">
        <f t="shared" si="23"/>
        <v>609.5</v>
      </c>
      <c r="H196" s="34">
        <v>900</v>
      </c>
      <c r="J196" s="1">
        <f t="shared" si="22"/>
        <v>1035</v>
      </c>
    </row>
    <row r="197" spans="1:10" ht="15.95" customHeight="1">
      <c r="A197" s="17" t="s">
        <v>375</v>
      </c>
      <c r="B197" s="17" t="s">
        <v>376</v>
      </c>
      <c r="C197" s="18">
        <v>530</v>
      </c>
      <c r="D197" s="18" t="s">
        <v>318</v>
      </c>
      <c r="E197" s="13">
        <f t="shared" si="21"/>
        <v>556.5</v>
      </c>
      <c r="F197" s="13">
        <f t="shared" ref="F197:F260" si="24">C197+C197/100*10</f>
        <v>583</v>
      </c>
      <c r="G197" s="13">
        <f t="shared" si="23"/>
        <v>609.5</v>
      </c>
      <c r="H197" s="34">
        <v>900</v>
      </c>
      <c r="J197" s="1">
        <f t="shared" si="22"/>
        <v>1035</v>
      </c>
    </row>
    <row r="198" spans="1:10" ht="15.95" customHeight="1">
      <c r="A198" s="17" t="s">
        <v>377</v>
      </c>
      <c r="B198" s="17" t="s">
        <v>378</v>
      </c>
      <c r="C198" s="18">
        <v>530</v>
      </c>
      <c r="D198" s="18" t="s">
        <v>318</v>
      </c>
      <c r="E198" s="13">
        <f t="shared" si="21"/>
        <v>556.5</v>
      </c>
      <c r="F198" s="13">
        <f t="shared" si="24"/>
        <v>583</v>
      </c>
      <c r="G198" s="13">
        <f t="shared" si="23"/>
        <v>609.5</v>
      </c>
      <c r="H198" s="34">
        <v>900</v>
      </c>
      <c r="J198" s="1">
        <f t="shared" si="22"/>
        <v>1035</v>
      </c>
    </row>
    <row r="199" spans="1:10" ht="15.95" customHeight="1">
      <c r="A199" s="17" t="s">
        <v>379</v>
      </c>
      <c r="B199" s="17" t="s">
        <v>380</v>
      </c>
      <c r="C199" s="18">
        <v>530</v>
      </c>
      <c r="D199" s="18" t="s">
        <v>318</v>
      </c>
      <c r="E199" s="13">
        <f t="shared" si="21"/>
        <v>556.5</v>
      </c>
      <c r="F199" s="13">
        <f t="shared" si="24"/>
        <v>583</v>
      </c>
      <c r="G199" s="13">
        <f t="shared" si="23"/>
        <v>609.5</v>
      </c>
      <c r="H199" s="34">
        <v>900</v>
      </c>
      <c r="J199" s="1">
        <f t="shared" si="22"/>
        <v>1035</v>
      </c>
    </row>
    <row r="200" spans="1:10" ht="15.95" customHeight="1">
      <c r="A200" s="17" t="s">
        <v>381</v>
      </c>
      <c r="B200" s="17" t="s">
        <v>382</v>
      </c>
      <c r="C200" s="18">
        <v>530</v>
      </c>
      <c r="D200" s="18" t="s">
        <v>318</v>
      </c>
      <c r="E200" s="13">
        <f t="shared" si="21"/>
        <v>556.5</v>
      </c>
      <c r="F200" s="13">
        <f t="shared" si="24"/>
        <v>583</v>
      </c>
      <c r="G200" s="13">
        <f t="shared" si="23"/>
        <v>609.5</v>
      </c>
      <c r="H200" s="34">
        <v>900</v>
      </c>
      <c r="J200" s="1">
        <f t="shared" si="22"/>
        <v>1035</v>
      </c>
    </row>
    <row r="201" spans="1:10" ht="15.95" customHeight="1">
      <c r="A201" s="17" t="s">
        <v>383</v>
      </c>
      <c r="B201" s="17" t="s">
        <v>384</v>
      </c>
      <c r="C201" s="18">
        <v>530</v>
      </c>
      <c r="D201" s="18" t="s">
        <v>318</v>
      </c>
      <c r="E201" s="13">
        <f t="shared" si="21"/>
        <v>556.5</v>
      </c>
      <c r="F201" s="13">
        <f t="shared" si="24"/>
        <v>583</v>
      </c>
      <c r="G201" s="13">
        <f t="shared" si="23"/>
        <v>609.5</v>
      </c>
      <c r="H201" s="34">
        <v>900</v>
      </c>
      <c r="J201" s="1">
        <f t="shared" si="22"/>
        <v>1035</v>
      </c>
    </row>
    <row r="202" spans="1:10" ht="15.95" customHeight="1">
      <c r="A202" s="17" t="s">
        <v>385</v>
      </c>
      <c r="B202" s="17" t="s">
        <v>386</v>
      </c>
      <c r="C202" s="18">
        <v>530</v>
      </c>
      <c r="D202" s="18" t="s">
        <v>318</v>
      </c>
      <c r="E202" s="13">
        <f t="shared" si="21"/>
        <v>556.5</v>
      </c>
      <c r="F202" s="13">
        <f t="shared" si="24"/>
        <v>583</v>
      </c>
      <c r="G202" s="13">
        <f t="shared" si="23"/>
        <v>609.5</v>
      </c>
      <c r="H202" s="34">
        <v>900</v>
      </c>
      <c r="J202" s="1">
        <f t="shared" si="22"/>
        <v>1035</v>
      </c>
    </row>
    <row r="203" spans="1:10" ht="15.95" customHeight="1">
      <c r="A203" s="17" t="s">
        <v>387</v>
      </c>
      <c r="B203" s="17" t="s">
        <v>388</v>
      </c>
      <c r="C203" s="18">
        <v>530</v>
      </c>
      <c r="D203" s="18" t="s">
        <v>318</v>
      </c>
      <c r="E203" s="13">
        <f t="shared" si="21"/>
        <v>556.5</v>
      </c>
      <c r="F203" s="13">
        <f t="shared" si="24"/>
        <v>583</v>
      </c>
      <c r="G203" s="13">
        <f t="shared" si="23"/>
        <v>609.5</v>
      </c>
      <c r="H203" s="34">
        <v>900</v>
      </c>
      <c r="J203" s="1">
        <f t="shared" si="22"/>
        <v>1035</v>
      </c>
    </row>
    <row r="204" spans="1:10" ht="15.95" customHeight="1">
      <c r="A204" s="17" t="s">
        <v>389</v>
      </c>
      <c r="B204" s="17" t="s">
        <v>390</v>
      </c>
      <c r="C204" s="18">
        <v>530</v>
      </c>
      <c r="D204" s="18" t="s">
        <v>318</v>
      </c>
      <c r="E204" s="13">
        <f t="shared" si="21"/>
        <v>556.5</v>
      </c>
      <c r="F204" s="13">
        <f t="shared" si="24"/>
        <v>583</v>
      </c>
      <c r="G204" s="13">
        <f t="shared" si="23"/>
        <v>609.5</v>
      </c>
      <c r="H204" s="34">
        <v>900</v>
      </c>
      <c r="J204" s="1">
        <f t="shared" si="22"/>
        <v>1035</v>
      </c>
    </row>
    <row r="205" spans="1:10" ht="15.95" customHeight="1">
      <c r="A205" s="17" t="s">
        <v>391</v>
      </c>
      <c r="B205" s="17" t="s">
        <v>392</v>
      </c>
      <c r="C205" s="18">
        <v>530</v>
      </c>
      <c r="D205" s="18" t="s">
        <v>318</v>
      </c>
      <c r="E205" s="13">
        <f t="shared" si="21"/>
        <v>556.5</v>
      </c>
      <c r="F205" s="13">
        <f t="shared" si="24"/>
        <v>583</v>
      </c>
      <c r="G205" s="13">
        <f t="shared" si="23"/>
        <v>609.5</v>
      </c>
      <c r="H205" s="34">
        <v>900</v>
      </c>
      <c r="J205" s="1">
        <f t="shared" si="22"/>
        <v>1035</v>
      </c>
    </row>
    <row r="206" spans="1:10" ht="15.95" customHeight="1">
      <c r="A206" s="17" t="s">
        <v>393</v>
      </c>
      <c r="B206" s="17" t="s">
        <v>394</v>
      </c>
      <c r="C206" s="18">
        <v>530</v>
      </c>
      <c r="D206" s="18" t="s">
        <v>318</v>
      </c>
      <c r="E206" s="13">
        <f t="shared" si="21"/>
        <v>556.5</v>
      </c>
      <c r="F206" s="13">
        <f t="shared" si="24"/>
        <v>583</v>
      </c>
      <c r="G206" s="13">
        <f t="shared" si="23"/>
        <v>609.5</v>
      </c>
      <c r="H206" s="34">
        <v>900</v>
      </c>
      <c r="J206" s="1">
        <f t="shared" si="22"/>
        <v>1035</v>
      </c>
    </row>
    <row r="207" spans="1:10" ht="15.95" customHeight="1">
      <c r="A207" s="17" t="s">
        <v>395</v>
      </c>
      <c r="B207" s="17" t="s">
        <v>396</v>
      </c>
      <c r="C207" s="18">
        <v>530</v>
      </c>
      <c r="D207" s="18" t="s">
        <v>318</v>
      </c>
      <c r="E207" s="13">
        <f t="shared" si="21"/>
        <v>556.5</v>
      </c>
      <c r="F207" s="13">
        <f t="shared" si="24"/>
        <v>583</v>
      </c>
      <c r="G207" s="13">
        <f t="shared" si="23"/>
        <v>609.5</v>
      </c>
      <c r="H207" s="34">
        <v>900</v>
      </c>
      <c r="J207">
        <f t="shared" si="22"/>
        <v>1035</v>
      </c>
    </row>
    <row r="208" spans="1:10" ht="31.5" customHeight="1">
      <c r="A208" s="17" t="s">
        <v>397</v>
      </c>
      <c r="B208" s="17" t="s">
        <v>398</v>
      </c>
      <c r="C208" s="18">
        <v>530</v>
      </c>
      <c r="D208" s="18" t="s">
        <v>318</v>
      </c>
      <c r="E208" s="13">
        <f t="shared" si="21"/>
        <v>556.5</v>
      </c>
      <c r="F208" s="13">
        <f t="shared" si="24"/>
        <v>583</v>
      </c>
      <c r="G208" s="13">
        <f t="shared" si="23"/>
        <v>609.5</v>
      </c>
      <c r="H208" s="34">
        <v>900</v>
      </c>
      <c r="J208">
        <f t="shared" si="22"/>
        <v>1035</v>
      </c>
    </row>
    <row r="209" spans="1:10" ht="31.5" customHeight="1">
      <c r="A209" s="17" t="s">
        <v>399</v>
      </c>
      <c r="B209" s="17" t="s">
        <v>400</v>
      </c>
      <c r="C209" s="18">
        <v>530</v>
      </c>
      <c r="D209" s="18" t="s">
        <v>318</v>
      </c>
      <c r="E209" s="13">
        <f t="shared" si="21"/>
        <v>556.5</v>
      </c>
      <c r="F209" s="13">
        <f t="shared" si="24"/>
        <v>583</v>
      </c>
      <c r="G209" s="13">
        <f t="shared" si="23"/>
        <v>609.5</v>
      </c>
      <c r="H209" s="34">
        <v>900</v>
      </c>
      <c r="J209">
        <f t="shared" si="22"/>
        <v>1035</v>
      </c>
    </row>
    <row r="210" spans="1:10" ht="44.25" customHeight="1">
      <c r="A210" s="17" t="s">
        <v>401</v>
      </c>
      <c r="B210" s="17" t="s">
        <v>402</v>
      </c>
      <c r="C210" s="18">
        <v>530</v>
      </c>
      <c r="D210" s="18" t="s">
        <v>318</v>
      </c>
      <c r="E210" s="13">
        <f t="shared" si="21"/>
        <v>556.5</v>
      </c>
      <c r="F210" s="13">
        <f t="shared" si="24"/>
        <v>583</v>
      </c>
      <c r="G210" s="13">
        <f t="shared" si="23"/>
        <v>609.5</v>
      </c>
      <c r="H210" s="34">
        <v>900</v>
      </c>
      <c r="J210">
        <f t="shared" si="22"/>
        <v>1035</v>
      </c>
    </row>
    <row r="211" spans="1:10" ht="31.5" customHeight="1">
      <c r="A211" s="17" t="s">
        <v>403</v>
      </c>
      <c r="B211" s="17" t="s">
        <v>404</v>
      </c>
      <c r="C211" s="18">
        <v>530</v>
      </c>
      <c r="D211" s="18" t="s">
        <v>318</v>
      </c>
      <c r="E211" s="13">
        <f t="shared" si="21"/>
        <v>556.5</v>
      </c>
      <c r="F211" s="13">
        <f t="shared" si="24"/>
        <v>583</v>
      </c>
      <c r="G211" s="13">
        <f t="shared" si="23"/>
        <v>609.5</v>
      </c>
      <c r="H211" s="34">
        <v>900</v>
      </c>
      <c r="J211">
        <f t="shared" si="22"/>
        <v>1035</v>
      </c>
    </row>
    <row r="212" spans="1:10" ht="31.5" customHeight="1">
      <c r="A212" s="17" t="s">
        <v>405</v>
      </c>
      <c r="B212" s="17" t="s">
        <v>406</v>
      </c>
      <c r="C212" s="18">
        <v>530</v>
      </c>
      <c r="D212" s="18" t="s">
        <v>318</v>
      </c>
      <c r="E212" s="13">
        <f t="shared" si="21"/>
        <v>556.5</v>
      </c>
      <c r="F212" s="13">
        <f t="shared" si="24"/>
        <v>583</v>
      </c>
      <c r="G212" s="13">
        <f t="shared" si="23"/>
        <v>609.5</v>
      </c>
      <c r="H212" s="34">
        <v>900</v>
      </c>
      <c r="J212">
        <f t="shared" si="22"/>
        <v>1035</v>
      </c>
    </row>
    <row r="213" spans="1:10" ht="31.5" customHeight="1">
      <c r="A213" s="17" t="s">
        <v>407</v>
      </c>
      <c r="B213" s="17" t="s">
        <v>408</v>
      </c>
      <c r="C213" s="18">
        <v>530</v>
      </c>
      <c r="D213" s="18" t="s">
        <v>318</v>
      </c>
      <c r="E213" s="13">
        <f t="shared" si="21"/>
        <v>556.5</v>
      </c>
      <c r="F213" s="13">
        <f t="shared" si="24"/>
        <v>583</v>
      </c>
      <c r="G213" s="13">
        <f t="shared" si="23"/>
        <v>609.5</v>
      </c>
      <c r="H213" s="34">
        <v>900</v>
      </c>
      <c r="J213">
        <f t="shared" si="22"/>
        <v>1035</v>
      </c>
    </row>
    <row r="214" spans="1:10" ht="31.5" customHeight="1">
      <c r="A214" s="17" t="s">
        <v>409</v>
      </c>
      <c r="B214" s="17" t="s">
        <v>410</v>
      </c>
      <c r="C214" s="18">
        <v>530</v>
      </c>
      <c r="D214" s="18" t="s">
        <v>318</v>
      </c>
      <c r="E214" s="13">
        <f t="shared" si="21"/>
        <v>556.5</v>
      </c>
      <c r="F214" s="13">
        <f t="shared" si="24"/>
        <v>583</v>
      </c>
      <c r="G214" s="13">
        <f t="shared" si="23"/>
        <v>609.5</v>
      </c>
      <c r="H214" s="34">
        <v>900</v>
      </c>
      <c r="J214">
        <f t="shared" si="22"/>
        <v>1035</v>
      </c>
    </row>
    <row r="215" spans="1:10" ht="44.25" customHeight="1">
      <c r="A215" s="17" t="s">
        <v>411</v>
      </c>
      <c r="B215" s="17" t="s">
        <v>412</v>
      </c>
      <c r="C215" s="18">
        <v>530</v>
      </c>
      <c r="D215" s="18" t="s">
        <v>318</v>
      </c>
      <c r="E215" s="13">
        <f t="shared" si="21"/>
        <v>556.5</v>
      </c>
      <c r="F215" s="13">
        <f t="shared" si="24"/>
        <v>583</v>
      </c>
      <c r="G215" s="13">
        <f t="shared" si="23"/>
        <v>609.5</v>
      </c>
      <c r="H215" s="34">
        <v>900</v>
      </c>
      <c r="J215">
        <f t="shared" si="22"/>
        <v>1035</v>
      </c>
    </row>
    <row r="216" spans="1:10" ht="31.5" customHeight="1">
      <c r="A216" s="17" t="s">
        <v>413</v>
      </c>
      <c r="B216" s="17" t="s">
        <v>414</v>
      </c>
      <c r="C216" s="18">
        <v>530</v>
      </c>
      <c r="D216" s="18" t="s">
        <v>318</v>
      </c>
      <c r="E216" s="13">
        <f t="shared" si="21"/>
        <v>556.5</v>
      </c>
      <c r="F216" s="13">
        <f t="shared" si="24"/>
        <v>583</v>
      </c>
      <c r="G216" s="13">
        <f t="shared" si="23"/>
        <v>609.5</v>
      </c>
      <c r="H216" s="34">
        <v>900</v>
      </c>
      <c r="J216">
        <f t="shared" si="22"/>
        <v>1035</v>
      </c>
    </row>
    <row r="217" spans="1:10" ht="31.5" customHeight="1">
      <c r="A217" s="17" t="s">
        <v>415</v>
      </c>
      <c r="B217" s="17" t="s">
        <v>416</v>
      </c>
      <c r="C217" s="18">
        <v>530</v>
      </c>
      <c r="D217" s="18" t="s">
        <v>318</v>
      </c>
      <c r="E217" s="13">
        <f t="shared" si="21"/>
        <v>556.5</v>
      </c>
      <c r="F217" s="13">
        <f t="shared" si="24"/>
        <v>583</v>
      </c>
      <c r="G217" s="13">
        <f t="shared" si="23"/>
        <v>609.5</v>
      </c>
      <c r="H217" s="34">
        <v>900</v>
      </c>
      <c r="J217">
        <f t="shared" si="22"/>
        <v>1035</v>
      </c>
    </row>
    <row r="218" spans="1:10" ht="44.25" customHeight="1">
      <c r="A218" s="17" t="s">
        <v>417</v>
      </c>
      <c r="B218" s="17" t="s">
        <v>418</v>
      </c>
      <c r="C218" s="18">
        <v>530</v>
      </c>
      <c r="D218" s="18" t="s">
        <v>318</v>
      </c>
      <c r="E218" s="13">
        <f t="shared" si="21"/>
        <v>556.5</v>
      </c>
      <c r="F218" s="13">
        <f t="shared" si="24"/>
        <v>583</v>
      </c>
      <c r="G218" s="13">
        <f t="shared" si="23"/>
        <v>609.5</v>
      </c>
      <c r="H218" s="34">
        <v>900</v>
      </c>
      <c r="J218">
        <f t="shared" si="22"/>
        <v>1035</v>
      </c>
    </row>
    <row r="219" spans="1:10" ht="31.5" customHeight="1">
      <c r="A219" s="17" t="s">
        <v>419</v>
      </c>
      <c r="B219" s="17" t="s">
        <v>420</v>
      </c>
      <c r="C219" s="18">
        <v>530</v>
      </c>
      <c r="D219" s="18" t="s">
        <v>318</v>
      </c>
      <c r="E219" s="13">
        <f t="shared" si="21"/>
        <v>556.5</v>
      </c>
      <c r="F219" s="13">
        <f t="shared" si="24"/>
        <v>583</v>
      </c>
      <c r="G219" s="13">
        <f t="shared" si="23"/>
        <v>609.5</v>
      </c>
      <c r="H219" s="34">
        <v>900</v>
      </c>
      <c r="J219">
        <f t="shared" si="22"/>
        <v>1035</v>
      </c>
    </row>
    <row r="220" spans="1:10" ht="31.5" customHeight="1">
      <c r="A220" s="17" t="s">
        <v>421</v>
      </c>
      <c r="B220" s="17" t="s">
        <v>422</v>
      </c>
      <c r="C220" s="18">
        <v>530</v>
      </c>
      <c r="D220" s="18" t="s">
        <v>318</v>
      </c>
      <c r="E220" s="13">
        <f t="shared" si="21"/>
        <v>556.5</v>
      </c>
      <c r="F220" s="13">
        <f t="shared" si="24"/>
        <v>583</v>
      </c>
      <c r="G220" s="13">
        <f t="shared" si="23"/>
        <v>609.5</v>
      </c>
      <c r="H220" s="34">
        <v>900</v>
      </c>
      <c r="J220">
        <f t="shared" si="22"/>
        <v>1035</v>
      </c>
    </row>
    <row r="221" spans="1:10" ht="31.5" customHeight="1">
      <c r="A221" s="17" t="s">
        <v>423</v>
      </c>
      <c r="B221" s="17" t="s">
        <v>424</v>
      </c>
      <c r="C221" s="18">
        <v>530</v>
      </c>
      <c r="D221" s="18" t="s">
        <v>318</v>
      </c>
      <c r="E221" s="13">
        <f t="shared" si="21"/>
        <v>556.5</v>
      </c>
      <c r="F221" s="13">
        <f t="shared" si="24"/>
        <v>583</v>
      </c>
      <c r="G221" s="13">
        <f t="shared" si="23"/>
        <v>609.5</v>
      </c>
      <c r="H221" s="34">
        <v>900</v>
      </c>
      <c r="J221">
        <f t="shared" si="22"/>
        <v>1035</v>
      </c>
    </row>
    <row r="222" spans="1:10" ht="31.5" customHeight="1">
      <c r="A222" s="17" t="s">
        <v>425</v>
      </c>
      <c r="B222" s="17" t="s">
        <v>426</v>
      </c>
      <c r="C222" s="18">
        <v>530</v>
      </c>
      <c r="D222" s="18" t="s">
        <v>318</v>
      </c>
      <c r="E222" s="13">
        <f t="shared" si="21"/>
        <v>556.5</v>
      </c>
      <c r="F222" s="13">
        <f t="shared" si="24"/>
        <v>583</v>
      </c>
      <c r="G222" s="13">
        <f t="shared" si="23"/>
        <v>609.5</v>
      </c>
      <c r="H222" s="34">
        <v>900</v>
      </c>
      <c r="J222">
        <f t="shared" si="22"/>
        <v>1035</v>
      </c>
    </row>
    <row r="223" spans="1:10" ht="31.5" customHeight="1">
      <c r="A223" s="17" t="s">
        <v>427</v>
      </c>
      <c r="B223" s="17" t="s">
        <v>428</v>
      </c>
      <c r="C223" s="18">
        <v>530</v>
      </c>
      <c r="D223" s="18" t="s">
        <v>318</v>
      </c>
      <c r="E223" s="13">
        <f t="shared" si="21"/>
        <v>556.5</v>
      </c>
      <c r="F223" s="13">
        <f t="shared" si="24"/>
        <v>583</v>
      </c>
      <c r="G223" s="13">
        <f t="shared" si="23"/>
        <v>609.5</v>
      </c>
      <c r="H223" s="34">
        <v>900</v>
      </c>
      <c r="J223">
        <f t="shared" si="22"/>
        <v>1035</v>
      </c>
    </row>
    <row r="224" spans="1:10" ht="31.5" customHeight="1">
      <c r="A224" s="17" t="s">
        <v>429</v>
      </c>
      <c r="B224" s="17" t="s">
        <v>430</v>
      </c>
      <c r="C224" s="18">
        <v>530</v>
      </c>
      <c r="D224" s="18" t="s">
        <v>318</v>
      </c>
      <c r="E224" s="13">
        <f t="shared" si="21"/>
        <v>556.5</v>
      </c>
      <c r="F224" s="13">
        <f t="shared" si="24"/>
        <v>583</v>
      </c>
      <c r="G224" s="13">
        <f t="shared" si="23"/>
        <v>609.5</v>
      </c>
      <c r="H224" s="34">
        <v>900</v>
      </c>
      <c r="J224">
        <f t="shared" si="22"/>
        <v>1035</v>
      </c>
    </row>
    <row r="225" spans="1:10" ht="31.5" customHeight="1">
      <c r="A225" s="17" t="s">
        <v>431</v>
      </c>
      <c r="B225" s="17" t="s">
        <v>432</v>
      </c>
      <c r="C225" s="18">
        <v>530</v>
      </c>
      <c r="D225" s="18" t="s">
        <v>318</v>
      </c>
      <c r="E225" s="13">
        <f t="shared" si="21"/>
        <v>556.5</v>
      </c>
      <c r="F225" s="13">
        <f t="shared" si="24"/>
        <v>583</v>
      </c>
      <c r="G225" s="13">
        <f t="shared" si="23"/>
        <v>609.5</v>
      </c>
      <c r="H225" s="34">
        <v>900</v>
      </c>
      <c r="J225">
        <f t="shared" si="22"/>
        <v>1035</v>
      </c>
    </row>
    <row r="226" spans="1:10" ht="31.5" customHeight="1">
      <c r="A226" s="17" t="s">
        <v>433</v>
      </c>
      <c r="B226" s="17" t="s">
        <v>434</v>
      </c>
      <c r="C226" s="18">
        <v>530</v>
      </c>
      <c r="D226" s="18" t="s">
        <v>318</v>
      </c>
      <c r="E226" s="13">
        <f t="shared" si="21"/>
        <v>556.5</v>
      </c>
      <c r="F226" s="13">
        <f t="shared" si="24"/>
        <v>583</v>
      </c>
      <c r="G226" s="13">
        <f t="shared" si="23"/>
        <v>609.5</v>
      </c>
      <c r="H226" s="34">
        <v>900</v>
      </c>
      <c r="J226">
        <f t="shared" si="22"/>
        <v>1035</v>
      </c>
    </row>
    <row r="227" spans="1:10" ht="31.5" customHeight="1">
      <c r="A227" s="17" t="s">
        <v>435</v>
      </c>
      <c r="B227" s="17" t="s">
        <v>436</v>
      </c>
      <c r="C227" s="18">
        <v>530</v>
      </c>
      <c r="D227" s="18" t="s">
        <v>318</v>
      </c>
      <c r="E227" s="13">
        <f t="shared" si="21"/>
        <v>556.5</v>
      </c>
      <c r="F227" s="13">
        <f t="shared" si="24"/>
        <v>583</v>
      </c>
      <c r="G227" s="13">
        <f t="shared" si="23"/>
        <v>609.5</v>
      </c>
      <c r="H227" s="34">
        <v>900</v>
      </c>
      <c r="J227">
        <f t="shared" si="22"/>
        <v>1035</v>
      </c>
    </row>
    <row r="228" spans="1:10" ht="31.5" customHeight="1">
      <c r="A228" s="17" t="s">
        <v>437</v>
      </c>
      <c r="B228" s="17" t="s">
        <v>438</v>
      </c>
      <c r="C228" s="18">
        <v>530</v>
      </c>
      <c r="D228" s="18" t="s">
        <v>318</v>
      </c>
      <c r="E228" s="13">
        <f t="shared" si="21"/>
        <v>556.5</v>
      </c>
      <c r="F228" s="13">
        <f t="shared" si="24"/>
        <v>583</v>
      </c>
      <c r="G228" s="13">
        <f t="shared" si="23"/>
        <v>609.5</v>
      </c>
      <c r="H228" s="34">
        <v>900</v>
      </c>
      <c r="J228">
        <f t="shared" si="22"/>
        <v>1035</v>
      </c>
    </row>
    <row r="229" spans="1:10" ht="31.5" customHeight="1">
      <c r="A229" s="17" t="s">
        <v>439</v>
      </c>
      <c r="B229" s="17" t="s">
        <v>440</v>
      </c>
      <c r="C229" s="18">
        <v>530</v>
      </c>
      <c r="D229" s="18" t="s">
        <v>318</v>
      </c>
      <c r="E229" s="13">
        <f t="shared" si="21"/>
        <v>556.5</v>
      </c>
      <c r="F229" s="13">
        <f t="shared" si="24"/>
        <v>583</v>
      </c>
      <c r="G229" s="13">
        <f t="shared" si="23"/>
        <v>609.5</v>
      </c>
      <c r="H229" s="34">
        <v>900</v>
      </c>
      <c r="J229">
        <f t="shared" si="22"/>
        <v>1035</v>
      </c>
    </row>
    <row r="230" spans="1:10" ht="44.25" customHeight="1">
      <c r="A230" s="17" t="s">
        <v>441</v>
      </c>
      <c r="B230" s="17" t="s">
        <v>442</v>
      </c>
      <c r="C230" s="18">
        <v>530</v>
      </c>
      <c r="D230" s="18" t="s">
        <v>318</v>
      </c>
      <c r="E230" s="13">
        <f t="shared" si="21"/>
        <v>556.5</v>
      </c>
      <c r="F230" s="13">
        <f t="shared" si="24"/>
        <v>583</v>
      </c>
      <c r="G230" s="13">
        <f t="shared" si="23"/>
        <v>609.5</v>
      </c>
      <c r="H230" s="34">
        <v>900</v>
      </c>
      <c r="J230">
        <f t="shared" si="22"/>
        <v>1035</v>
      </c>
    </row>
    <row r="231" spans="1:10" ht="31.5" customHeight="1">
      <c r="A231" s="17" t="s">
        <v>443</v>
      </c>
      <c r="B231" s="17" t="s">
        <v>444</v>
      </c>
      <c r="C231" s="18">
        <v>530</v>
      </c>
      <c r="D231" s="18" t="s">
        <v>318</v>
      </c>
      <c r="E231" s="13">
        <f t="shared" si="21"/>
        <v>556.5</v>
      </c>
      <c r="F231" s="13">
        <f t="shared" si="24"/>
        <v>583</v>
      </c>
      <c r="G231" s="13">
        <f t="shared" si="23"/>
        <v>609.5</v>
      </c>
      <c r="H231" s="34">
        <v>900</v>
      </c>
      <c r="J231">
        <f t="shared" si="22"/>
        <v>1035</v>
      </c>
    </row>
    <row r="232" spans="1:10" ht="31.5" customHeight="1">
      <c r="A232" s="17" t="s">
        <v>445</v>
      </c>
      <c r="B232" s="17" t="s">
        <v>446</v>
      </c>
      <c r="C232" s="18">
        <v>530</v>
      </c>
      <c r="D232" s="18" t="s">
        <v>318</v>
      </c>
      <c r="E232" s="13">
        <f t="shared" ref="E232:E248" si="25">C232+C232/100*5</f>
        <v>556.5</v>
      </c>
      <c r="F232" s="13">
        <f t="shared" si="24"/>
        <v>583</v>
      </c>
      <c r="G232" s="13">
        <f t="shared" si="23"/>
        <v>609.5</v>
      </c>
      <c r="H232" s="34">
        <v>900</v>
      </c>
      <c r="J232">
        <f t="shared" ref="J232:J248" si="26">H232+H232/100*15</f>
        <v>1035</v>
      </c>
    </row>
    <row r="233" spans="1:10" ht="31.5" customHeight="1">
      <c r="A233" s="17" t="s">
        <v>447</v>
      </c>
      <c r="B233" s="17" t="s">
        <v>448</v>
      </c>
      <c r="C233" s="18">
        <v>530</v>
      </c>
      <c r="D233" s="18" t="s">
        <v>318</v>
      </c>
      <c r="E233" s="13">
        <f t="shared" si="25"/>
        <v>556.5</v>
      </c>
      <c r="F233" s="13">
        <f t="shared" si="24"/>
        <v>583</v>
      </c>
      <c r="G233" s="13">
        <f t="shared" si="23"/>
        <v>609.5</v>
      </c>
      <c r="H233" s="34">
        <v>900</v>
      </c>
      <c r="J233">
        <f t="shared" si="26"/>
        <v>1035</v>
      </c>
    </row>
    <row r="234" spans="1:10" ht="31.5" customHeight="1">
      <c r="A234" s="17" t="s">
        <v>449</v>
      </c>
      <c r="B234" s="17" t="s">
        <v>450</v>
      </c>
      <c r="C234" s="18">
        <v>530</v>
      </c>
      <c r="D234" s="18" t="s">
        <v>318</v>
      </c>
      <c r="E234" s="13">
        <f t="shared" si="25"/>
        <v>556.5</v>
      </c>
      <c r="F234" s="13">
        <f t="shared" si="24"/>
        <v>583</v>
      </c>
      <c r="G234" s="13">
        <f t="shared" si="23"/>
        <v>609.5</v>
      </c>
      <c r="H234" s="34">
        <v>900</v>
      </c>
      <c r="J234">
        <f t="shared" si="26"/>
        <v>1035</v>
      </c>
    </row>
    <row r="235" spans="1:10" ht="31.5" customHeight="1">
      <c r="A235" s="17" t="s">
        <v>451</v>
      </c>
      <c r="B235" s="17" t="s">
        <v>452</v>
      </c>
      <c r="C235" s="18">
        <v>530</v>
      </c>
      <c r="D235" s="18" t="s">
        <v>318</v>
      </c>
      <c r="E235" s="13">
        <f t="shared" si="25"/>
        <v>556.5</v>
      </c>
      <c r="F235" s="13">
        <f t="shared" si="24"/>
        <v>583</v>
      </c>
      <c r="G235" s="13">
        <f t="shared" si="23"/>
        <v>609.5</v>
      </c>
      <c r="H235" s="34">
        <v>900</v>
      </c>
      <c r="J235">
        <f t="shared" si="26"/>
        <v>1035</v>
      </c>
    </row>
    <row r="236" spans="1:10" ht="31.5" customHeight="1">
      <c r="A236" s="17" t="s">
        <v>453</v>
      </c>
      <c r="B236" s="17" t="s">
        <v>454</v>
      </c>
      <c r="C236" s="18">
        <v>530</v>
      </c>
      <c r="D236" s="18" t="s">
        <v>318</v>
      </c>
      <c r="E236" s="13">
        <f t="shared" si="25"/>
        <v>556.5</v>
      </c>
      <c r="F236" s="13">
        <f t="shared" si="24"/>
        <v>583</v>
      </c>
      <c r="G236" s="13">
        <f t="shared" si="23"/>
        <v>609.5</v>
      </c>
      <c r="H236" s="34">
        <v>900</v>
      </c>
      <c r="J236">
        <f t="shared" si="26"/>
        <v>1035</v>
      </c>
    </row>
    <row r="237" spans="1:10" ht="31.5" customHeight="1">
      <c r="A237" s="17" t="s">
        <v>455</v>
      </c>
      <c r="B237" s="17" t="s">
        <v>456</v>
      </c>
      <c r="C237" s="18">
        <v>530</v>
      </c>
      <c r="D237" s="18" t="s">
        <v>318</v>
      </c>
      <c r="E237" s="13">
        <f t="shared" si="25"/>
        <v>556.5</v>
      </c>
      <c r="F237" s="13">
        <f t="shared" si="24"/>
        <v>583</v>
      </c>
      <c r="G237" s="13">
        <f t="shared" si="23"/>
        <v>609.5</v>
      </c>
      <c r="H237" s="34">
        <v>900</v>
      </c>
      <c r="J237">
        <f t="shared" si="26"/>
        <v>1035</v>
      </c>
    </row>
    <row r="238" spans="1:10" ht="31.5" customHeight="1">
      <c r="A238" s="17" t="s">
        <v>457</v>
      </c>
      <c r="B238" s="17" t="s">
        <v>458</v>
      </c>
      <c r="C238" s="18">
        <v>530</v>
      </c>
      <c r="D238" s="18" t="s">
        <v>318</v>
      </c>
      <c r="E238" s="13">
        <f t="shared" si="25"/>
        <v>556.5</v>
      </c>
      <c r="F238" s="13">
        <f t="shared" si="24"/>
        <v>583</v>
      </c>
      <c r="G238" s="13">
        <f t="shared" si="23"/>
        <v>609.5</v>
      </c>
      <c r="H238" s="34">
        <v>900</v>
      </c>
      <c r="J238">
        <f t="shared" si="26"/>
        <v>1035</v>
      </c>
    </row>
    <row r="239" spans="1:10" ht="31.5" customHeight="1">
      <c r="A239" s="17" t="s">
        <v>459</v>
      </c>
      <c r="B239" s="17" t="s">
        <v>460</v>
      </c>
      <c r="C239" s="18">
        <v>530</v>
      </c>
      <c r="D239" s="18" t="s">
        <v>318</v>
      </c>
      <c r="E239" s="13">
        <f t="shared" si="25"/>
        <v>556.5</v>
      </c>
      <c r="F239" s="13">
        <f t="shared" si="24"/>
        <v>583</v>
      </c>
      <c r="G239" s="13">
        <f t="shared" si="23"/>
        <v>609.5</v>
      </c>
      <c r="H239" s="34">
        <v>900</v>
      </c>
      <c r="J239">
        <f t="shared" si="26"/>
        <v>1035</v>
      </c>
    </row>
    <row r="240" spans="1:10" ht="44.25" customHeight="1">
      <c r="A240" s="17" t="s">
        <v>461</v>
      </c>
      <c r="B240" s="17" t="s">
        <v>462</v>
      </c>
      <c r="C240" s="18">
        <v>530</v>
      </c>
      <c r="D240" s="18" t="s">
        <v>318</v>
      </c>
      <c r="E240" s="13">
        <f t="shared" si="25"/>
        <v>556.5</v>
      </c>
      <c r="F240" s="13">
        <f t="shared" si="24"/>
        <v>583</v>
      </c>
      <c r="G240" s="13">
        <f t="shared" si="23"/>
        <v>609.5</v>
      </c>
      <c r="H240" s="34">
        <v>900</v>
      </c>
      <c r="J240">
        <f t="shared" si="26"/>
        <v>1035</v>
      </c>
    </row>
    <row r="241" spans="1:10" ht="31.5" customHeight="1">
      <c r="A241" s="17" t="s">
        <v>463</v>
      </c>
      <c r="B241" s="17" t="s">
        <v>464</v>
      </c>
      <c r="C241" s="18">
        <v>530</v>
      </c>
      <c r="D241" s="18" t="s">
        <v>318</v>
      </c>
      <c r="E241" s="13">
        <f t="shared" si="25"/>
        <v>556.5</v>
      </c>
      <c r="F241" s="13">
        <f t="shared" si="24"/>
        <v>583</v>
      </c>
      <c r="G241" s="13">
        <f t="shared" si="23"/>
        <v>609.5</v>
      </c>
      <c r="H241" s="34">
        <v>900</v>
      </c>
      <c r="J241">
        <f t="shared" si="26"/>
        <v>1035</v>
      </c>
    </row>
    <row r="242" spans="1:10" ht="15.95" customHeight="1">
      <c r="A242" s="17" t="s">
        <v>465</v>
      </c>
      <c r="B242" s="17" t="s">
        <v>466</v>
      </c>
      <c r="C242" s="18">
        <v>500</v>
      </c>
      <c r="D242" s="18" t="s">
        <v>318</v>
      </c>
      <c r="E242" s="13">
        <f t="shared" si="25"/>
        <v>525</v>
      </c>
      <c r="F242" s="13">
        <f t="shared" si="24"/>
        <v>550</v>
      </c>
      <c r="G242" s="13">
        <f t="shared" si="23"/>
        <v>575</v>
      </c>
      <c r="H242" s="34">
        <v>900</v>
      </c>
      <c r="J242">
        <f t="shared" si="26"/>
        <v>1035</v>
      </c>
    </row>
    <row r="243" spans="1:10" ht="15.95" customHeight="1">
      <c r="A243" s="17" t="s">
        <v>467</v>
      </c>
      <c r="B243" s="17" t="s">
        <v>468</v>
      </c>
      <c r="C243" s="18">
        <v>500</v>
      </c>
      <c r="D243" s="18" t="s">
        <v>318</v>
      </c>
      <c r="E243" s="13">
        <f t="shared" si="25"/>
        <v>525</v>
      </c>
      <c r="F243" s="13">
        <f t="shared" si="24"/>
        <v>550</v>
      </c>
      <c r="G243" s="13">
        <f t="shared" si="23"/>
        <v>575</v>
      </c>
      <c r="H243" s="34">
        <v>900</v>
      </c>
      <c r="J243">
        <f t="shared" si="26"/>
        <v>1035</v>
      </c>
    </row>
    <row r="244" spans="1:10" ht="15.95" customHeight="1">
      <c r="A244" s="17" t="s">
        <v>469</v>
      </c>
      <c r="B244" s="17" t="s">
        <v>470</v>
      </c>
      <c r="C244" s="18">
        <v>600</v>
      </c>
      <c r="D244" s="18" t="s">
        <v>318</v>
      </c>
      <c r="E244" s="13">
        <f t="shared" si="25"/>
        <v>630</v>
      </c>
      <c r="F244" s="13">
        <f t="shared" si="24"/>
        <v>660</v>
      </c>
      <c r="G244" s="13">
        <f t="shared" si="23"/>
        <v>690</v>
      </c>
      <c r="H244" s="13">
        <v>1000</v>
      </c>
      <c r="J244">
        <f t="shared" si="26"/>
        <v>1150</v>
      </c>
    </row>
    <row r="245" spans="1:10" ht="15.95" customHeight="1">
      <c r="A245" s="17" t="s">
        <v>471</v>
      </c>
      <c r="B245" s="17" t="s">
        <v>472</v>
      </c>
      <c r="C245" s="18">
        <v>600</v>
      </c>
      <c r="D245" s="18" t="s">
        <v>318</v>
      </c>
      <c r="E245" s="13">
        <f t="shared" si="25"/>
        <v>630</v>
      </c>
      <c r="F245" s="13">
        <f t="shared" si="24"/>
        <v>660</v>
      </c>
      <c r="G245" s="13">
        <f t="shared" si="23"/>
        <v>690</v>
      </c>
      <c r="H245" s="13">
        <v>1000</v>
      </c>
      <c r="J245">
        <f t="shared" si="26"/>
        <v>1150</v>
      </c>
    </row>
    <row r="246" spans="1:10" ht="15.95" customHeight="1">
      <c r="A246" s="17" t="s">
        <v>473</v>
      </c>
      <c r="B246" s="17" t="s">
        <v>474</v>
      </c>
      <c r="C246" s="18">
        <v>600</v>
      </c>
      <c r="D246" s="18" t="s">
        <v>318</v>
      </c>
      <c r="E246" s="13">
        <f t="shared" si="25"/>
        <v>630</v>
      </c>
      <c r="F246" s="13">
        <f t="shared" si="24"/>
        <v>660</v>
      </c>
      <c r="G246" s="13">
        <f t="shared" si="23"/>
        <v>690</v>
      </c>
      <c r="H246" s="13">
        <v>1000</v>
      </c>
      <c r="J246">
        <f t="shared" si="26"/>
        <v>1150</v>
      </c>
    </row>
    <row r="247" spans="1:10" ht="15.95" customHeight="1">
      <c r="A247" s="17" t="s">
        <v>475</v>
      </c>
      <c r="B247" s="17" t="s">
        <v>476</v>
      </c>
      <c r="C247" s="18">
        <v>600</v>
      </c>
      <c r="D247" s="18" t="s">
        <v>318</v>
      </c>
      <c r="E247" s="13">
        <f t="shared" si="25"/>
        <v>630</v>
      </c>
      <c r="F247" s="13">
        <f t="shared" si="24"/>
        <v>660</v>
      </c>
      <c r="G247" s="13">
        <f t="shared" si="23"/>
        <v>690</v>
      </c>
      <c r="H247" s="13">
        <v>1000</v>
      </c>
      <c r="J247">
        <f t="shared" si="26"/>
        <v>1150</v>
      </c>
    </row>
    <row r="248" spans="1:10" ht="15.95" customHeight="1">
      <c r="A248" s="17" t="s">
        <v>477</v>
      </c>
      <c r="B248" s="17" t="s">
        <v>478</v>
      </c>
      <c r="C248" s="18">
        <v>600</v>
      </c>
      <c r="D248" s="18" t="s">
        <v>318</v>
      </c>
      <c r="E248" s="13">
        <f t="shared" si="25"/>
        <v>630</v>
      </c>
      <c r="F248" s="13">
        <f t="shared" si="24"/>
        <v>660</v>
      </c>
      <c r="G248" s="13">
        <f t="shared" si="23"/>
        <v>690</v>
      </c>
      <c r="H248" s="13">
        <v>1000</v>
      </c>
      <c r="J248">
        <f t="shared" si="26"/>
        <v>1150</v>
      </c>
    </row>
    <row r="249" spans="1:10" ht="15.95" customHeight="1">
      <c r="A249" s="43" t="s">
        <v>479</v>
      </c>
      <c r="B249" s="43"/>
      <c r="C249" s="43"/>
      <c r="D249" s="43"/>
      <c r="E249" s="43"/>
      <c r="F249" s="13"/>
      <c r="G249" s="13"/>
      <c r="H249" s="13"/>
    </row>
    <row r="250" spans="1:10" ht="15.95" customHeight="1">
      <c r="A250" s="19" t="s">
        <v>0</v>
      </c>
      <c r="B250" s="20" t="s">
        <v>1</v>
      </c>
      <c r="C250" s="19" t="s">
        <v>2</v>
      </c>
      <c r="D250" s="19" t="s">
        <v>3</v>
      </c>
      <c r="E250" s="5"/>
      <c r="F250" s="13"/>
      <c r="G250" s="13"/>
      <c r="H250" s="13"/>
    </row>
    <row r="251" spans="1:10" ht="15.95" customHeight="1">
      <c r="A251" s="17" t="s">
        <v>480</v>
      </c>
      <c r="B251" s="17" t="s">
        <v>481</v>
      </c>
      <c r="C251" s="18">
        <v>250</v>
      </c>
      <c r="D251" s="18" t="s">
        <v>482</v>
      </c>
      <c r="E251" s="13">
        <f t="shared" ref="E251:E314" si="27">C251+C251/100*5</f>
        <v>262.5</v>
      </c>
      <c r="F251" s="13">
        <f t="shared" si="24"/>
        <v>275</v>
      </c>
      <c r="G251" s="13">
        <f t="shared" ref="G251:G314" si="28">C251+C251/100*15</f>
        <v>287.5</v>
      </c>
      <c r="H251" s="13">
        <v>600</v>
      </c>
      <c r="J251" s="27">
        <f t="shared" ref="J251:J314" si="29">H251+H251/100*15</f>
        <v>690</v>
      </c>
    </row>
    <row r="252" spans="1:10" ht="15.95" customHeight="1">
      <c r="A252" s="17" t="s">
        <v>483</v>
      </c>
      <c r="B252" s="17" t="s">
        <v>484</v>
      </c>
      <c r="C252" s="18">
        <v>250</v>
      </c>
      <c r="D252" s="18" t="s">
        <v>482</v>
      </c>
      <c r="E252" s="13">
        <f t="shared" si="27"/>
        <v>262.5</v>
      </c>
      <c r="F252" s="13">
        <f t="shared" si="24"/>
        <v>275</v>
      </c>
      <c r="G252" s="13">
        <f t="shared" si="28"/>
        <v>287.5</v>
      </c>
      <c r="H252" s="13">
        <v>600</v>
      </c>
      <c r="J252" s="27">
        <f t="shared" si="29"/>
        <v>690</v>
      </c>
    </row>
    <row r="253" spans="1:10" ht="15.95" customHeight="1">
      <c r="A253" s="17" t="s">
        <v>485</v>
      </c>
      <c r="B253" s="17" t="s">
        <v>486</v>
      </c>
      <c r="C253" s="18">
        <v>200</v>
      </c>
      <c r="D253" s="18" t="s">
        <v>482</v>
      </c>
      <c r="E253" s="13">
        <f t="shared" si="27"/>
        <v>210</v>
      </c>
      <c r="F253" s="13">
        <f t="shared" si="24"/>
        <v>220</v>
      </c>
      <c r="G253" s="13">
        <f t="shared" si="28"/>
        <v>230</v>
      </c>
      <c r="H253" s="13">
        <v>550</v>
      </c>
      <c r="J253" s="27">
        <f t="shared" si="29"/>
        <v>632.5</v>
      </c>
    </row>
    <row r="254" spans="1:10" ht="15.95" customHeight="1">
      <c r="A254" s="17" t="s">
        <v>487</v>
      </c>
      <c r="B254" s="17" t="s">
        <v>488</v>
      </c>
      <c r="C254" s="18">
        <v>200</v>
      </c>
      <c r="D254" s="18" t="s">
        <v>482</v>
      </c>
      <c r="E254" s="13">
        <f t="shared" si="27"/>
        <v>210</v>
      </c>
      <c r="F254" s="13">
        <f t="shared" si="24"/>
        <v>220</v>
      </c>
      <c r="G254" s="13">
        <f t="shared" si="28"/>
        <v>230</v>
      </c>
      <c r="H254" s="13">
        <v>550</v>
      </c>
      <c r="J254" s="27">
        <f t="shared" si="29"/>
        <v>632.5</v>
      </c>
    </row>
    <row r="255" spans="1:10" ht="15.95" customHeight="1">
      <c r="A255" s="17" t="s">
        <v>489</v>
      </c>
      <c r="B255" s="17" t="s">
        <v>490</v>
      </c>
      <c r="C255" s="18">
        <v>290</v>
      </c>
      <c r="D255" s="18" t="s">
        <v>482</v>
      </c>
      <c r="E255" s="13">
        <f t="shared" si="27"/>
        <v>304.5</v>
      </c>
      <c r="F255" s="13">
        <f t="shared" si="24"/>
        <v>319</v>
      </c>
      <c r="G255" s="13">
        <f t="shared" si="28"/>
        <v>333.5</v>
      </c>
      <c r="H255" s="13">
        <v>600</v>
      </c>
      <c r="J255" s="27">
        <f t="shared" si="29"/>
        <v>690</v>
      </c>
    </row>
    <row r="256" spans="1:10" ht="15.95" customHeight="1">
      <c r="A256" s="17" t="s">
        <v>491</v>
      </c>
      <c r="B256" s="17" t="s">
        <v>492</v>
      </c>
      <c r="C256" s="18">
        <v>290</v>
      </c>
      <c r="D256" s="18" t="s">
        <v>482</v>
      </c>
      <c r="E256" s="13">
        <f t="shared" si="27"/>
        <v>304.5</v>
      </c>
      <c r="F256" s="13">
        <f t="shared" si="24"/>
        <v>319</v>
      </c>
      <c r="G256" s="13">
        <f t="shared" si="28"/>
        <v>333.5</v>
      </c>
      <c r="H256" s="13">
        <v>600</v>
      </c>
      <c r="J256" s="27">
        <f t="shared" si="29"/>
        <v>690</v>
      </c>
    </row>
    <row r="257" spans="1:10" ht="15.95" customHeight="1">
      <c r="A257" s="17" t="s">
        <v>493</v>
      </c>
      <c r="B257" s="17" t="s">
        <v>494</v>
      </c>
      <c r="C257" s="18">
        <v>290</v>
      </c>
      <c r="D257" s="18" t="s">
        <v>482</v>
      </c>
      <c r="E257" s="13">
        <f t="shared" si="27"/>
        <v>304.5</v>
      </c>
      <c r="F257" s="13">
        <f t="shared" si="24"/>
        <v>319</v>
      </c>
      <c r="G257" s="13">
        <f t="shared" si="28"/>
        <v>333.5</v>
      </c>
      <c r="H257" s="13">
        <v>600</v>
      </c>
      <c r="J257" s="27">
        <f t="shared" si="29"/>
        <v>690</v>
      </c>
    </row>
    <row r="258" spans="1:10" ht="15.95" customHeight="1">
      <c r="A258" s="17" t="s">
        <v>495</v>
      </c>
      <c r="B258" s="17" t="s">
        <v>496</v>
      </c>
      <c r="C258" s="18">
        <v>300</v>
      </c>
      <c r="D258" s="18" t="s">
        <v>482</v>
      </c>
      <c r="E258" s="13">
        <f t="shared" si="27"/>
        <v>315</v>
      </c>
      <c r="F258" s="13">
        <f t="shared" si="24"/>
        <v>330</v>
      </c>
      <c r="G258" s="13">
        <f t="shared" si="28"/>
        <v>345</v>
      </c>
      <c r="H258" s="13">
        <v>600</v>
      </c>
      <c r="J258" s="27">
        <f t="shared" si="29"/>
        <v>690</v>
      </c>
    </row>
    <row r="259" spans="1:10" ht="15.95" customHeight="1">
      <c r="A259" s="17" t="s">
        <v>497</v>
      </c>
      <c r="B259" s="17" t="s">
        <v>498</v>
      </c>
      <c r="C259" s="18">
        <v>300</v>
      </c>
      <c r="D259" s="18" t="s">
        <v>482</v>
      </c>
      <c r="E259" s="13">
        <f t="shared" si="27"/>
        <v>315</v>
      </c>
      <c r="F259" s="13">
        <f t="shared" si="24"/>
        <v>330</v>
      </c>
      <c r="G259" s="13">
        <f t="shared" si="28"/>
        <v>345</v>
      </c>
      <c r="H259" s="13">
        <v>600</v>
      </c>
      <c r="J259" s="27">
        <f t="shared" si="29"/>
        <v>690</v>
      </c>
    </row>
    <row r="260" spans="1:10" ht="15.95" customHeight="1">
      <c r="A260" s="17" t="s">
        <v>499</v>
      </c>
      <c r="B260" s="17" t="s">
        <v>500</v>
      </c>
      <c r="C260" s="18">
        <v>400</v>
      </c>
      <c r="D260" s="18" t="s">
        <v>482</v>
      </c>
      <c r="E260" s="13">
        <f t="shared" si="27"/>
        <v>420</v>
      </c>
      <c r="F260" s="13">
        <f t="shared" si="24"/>
        <v>440</v>
      </c>
      <c r="G260" s="13">
        <f t="shared" si="28"/>
        <v>460</v>
      </c>
      <c r="H260" s="13">
        <v>750</v>
      </c>
      <c r="J260" s="27">
        <f t="shared" si="29"/>
        <v>862.5</v>
      </c>
    </row>
    <row r="261" spans="1:10" ht="15.95" customHeight="1">
      <c r="A261" s="17" t="s">
        <v>501</v>
      </c>
      <c r="B261" s="17" t="s">
        <v>502</v>
      </c>
      <c r="C261" s="18">
        <v>400</v>
      </c>
      <c r="D261" s="18" t="s">
        <v>482</v>
      </c>
      <c r="E261" s="13">
        <f t="shared" si="27"/>
        <v>420</v>
      </c>
      <c r="F261" s="13">
        <f t="shared" ref="F261:F324" si="30">C261+C261/100*10</f>
        <v>440</v>
      </c>
      <c r="G261" s="13">
        <f t="shared" si="28"/>
        <v>460</v>
      </c>
      <c r="H261" s="13">
        <v>800</v>
      </c>
      <c r="J261" s="27">
        <f t="shared" si="29"/>
        <v>920</v>
      </c>
    </row>
    <row r="262" spans="1:10" ht="15.95" customHeight="1">
      <c r="A262" s="17" t="s">
        <v>503</v>
      </c>
      <c r="B262" s="17" t="s">
        <v>504</v>
      </c>
      <c r="C262" s="18">
        <v>400</v>
      </c>
      <c r="D262" s="18" t="s">
        <v>482</v>
      </c>
      <c r="E262" s="13">
        <f t="shared" si="27"/>
        <v>420</v>
      </c>
      <c r="F262" s="13">
        <f t="shared" si="30"/>
        <v>440</v>
      </c>
      <c r="G262" s="13">
        <f t="shared" si="28"/>
        <v>460</v>
      </c>
      <c r="H262" s="13">
        <v>750</v>
      </c>
      <c r="J262" s="27">
        <f t="shared" si="29"/>
        <v>862.5</v>
      </c>
    </row>
    <row r="263" spans="1:10" ht="15.95" customHeight="1">
      <c r="A263" s="17" t="s">
        <v>505</v>
      </c>
      <c r="B263" s="17" t="s">
        <v>506</v>
      </c>
      <c r="C263" s="18">
        <v>230</v>
      </c>
      <c r="D263" s="18" t="s">
        <v>482</v>
      </c>
      <c r="E263" s="13">
        <f t="shared" si="27"/>
        <v>241.5</v>
      </c>
      <c r="F263" s="13">
        <f t="shared" si="30"/>
        <v>253</v>
      </c>
      <c r="G263" s="13">
        <f t="shared" si="28"/>
        <v>264.5</v>
      </c>
      <c r="H263" s="13">
        <v>600</v>
      </c>
      <c r="J263" s="27">
        <f t="shared" si="29"/>
        <v>690</v>
      </c>
    </row>
    <row r="264" spans="1:10" ht="15.95" customHeight="1">
      <c r="A264" s="17" t="s">
        <v>507</v>
      </c>
      <c r="B264" s="17" t="s">
        <v>508</v>
      </c>
      <c r="C264" s="18">
        <v>230</v>
      </c>
      <c r="D264" s="18" t="s">
        <v>482</v>
      </c>
      <c r="E264" s="13">
        <f t="shared" si="27"/>
        <v>241.5</v>
      </c>
      <c r="F264" s="13">
        <f t="shared" si="30"/>
        <v>253</v>
      </c>
      <c r="G264" s="13">
        <f t="shared" si="28"/>
        <v>264.5</v>
      </c>
      <c r="H264" s="13">
        <v>600</v>
      </c>
      <c r="J264" s="27">
        <f t="shared" si="29"/>
        <v>690</v>
      </c>
    </row>
    <row r="265" spans="1:10" ht="15.95" customHeight="1">
      <c r="A265" s="17" t="s">
        <v>509</v>
      </c>
      <c r="B265" s="17" t="s">
        <v>510</v>
      </c>
      <c r="C265" s="18">
        <v>300</v>
      </c>
      <c r="D265" s="18" t="s">
        <v>482</v>
      </c>
      <c r="E265" s="13">
        <f t="shared" si="27"/>
        <v>315</v>
      </c>
      <c r="F265" s="13">
        <f t="shared" si="30"/>
        <v>330</v>
      </c>
      <c r="G265" s="13">
        <f t="shared" si="28"/>
        <v>345</v>
      </c>
      <c r="H265" s="13">
        <v>600</v>
      </c>
      <c r="J265" s="27">
        <f t="shared" si="29"/>
        <v>690</v>
      </c>
    </row>
    <row r="266" spans="1:10" ht="15.95" customHeight="1">
      <c r="A266" s="17" t="s">
        <v>511</v>
      </c>
      <c r="B266" s="17" t="s">
        <v>512</v>
      </c>
      <c r="C266" s="18">
        <v>300</v>
      </c>
      <c r="D266" s="18" t="s">
        <v>482</v>
      </c>
      <c r="E266" s="13">
        <f t="shared" si="27"/>
        <v>315</v>
      </c>
      <c r="F266" s="13">
        <f t="shared" si="30"/>
        <v>330</v>
      </c>
      <c r="G266" s="13">
        <f t="shared" si="28"/>
        <v>345</v>
      </c>
      <c r="H266" s="13">
        <v>600</v>
      </c>
      <c r="J266" s="27">
        <f t="shared" si="29"/>
        <v>690</v>
      </c>
    </row>
    <row r="267" spans="1:10" ht="15.95" customHeight="1">
      <c r="A267" s="17" t="s">
        <v>513</v>
      </c>
      <c r="B267" s="17" t="s">
        <v>514</v>
      </c>
      <c r="C267" s="18">
        <v>300</v>
      </c>
      <c r="D267" s="18" t="s">
        <v>482</v>
      </c>
      <c r="E267" s="13">
        <f t="shared" si="27"/>
        <v>315</v>
      </c>
      <c r="F267" s="13">
        <f t="shared" si="30"/>
        <v>330</v>
      </c>
      <c r="G267" s="13">
        <f t="shared" si="28"/>
        <v>345</v>
      </c>
      <c r="H267" s="13">
        <v>600</v>
      </c>
      <c r="J267" s="27">
        <f t="shared" si="29"/>
        <v>690</v>
      </c>
    </row>
    <row r="268" spans="1:10" ht="15.95" customHeight="1">
      <c r="A268" s="17" t="s">
        <v>515</v>
      </c>
      <c r="B268" s="17" t="s">
        <v>516</v>
      </c>
      <c r="C268" s="18">
        <v>300</v>
      </c>
      <c r="D268" s="18" t="s">
        <v>482</v>
      </c>
      <c r="E268" s="13">
        <f t="shared" si="27"/>
        <v>315</v>
      </c>
      <c r="F268" s="13">
        <f t="shared" si="30"/>
        <v>330</v>
      </c>
      <c r="G268" s="13">
        <f t="shared" si="28"/>
        <v>345</v>
      </c>
      <c r="H268" s="13">
        <v>600</v>
      </c>
      <c r="J268" s="27">
        <f t="shared" si="29"/>
        <v>690</v>
      </c>
    </row>
    <row r="269" spans="1:10" ht="15.95" customHeight="1">
      <c r="A269" s="17" t="s">
        <v>517</v>
      </c>
      <c r="B269" s="17" t="s">
        <v>518</v>
      </c>
      <c r="C269" s="18">
        <v>300</v>
      </c>
      <c r="D269" s="18" t="s">
        <v>482</v>
      </c>
      <c r="E269" s="13">
        <f t="shared" si="27"/>
        <v>315</v>
      </c>
      <c r="F269" s="13">
        <f t="shared" si="30"/>
        <v>330</v>
      </c>
      <c r="G269" s="13">
        <f t="shared" si="28"/>
        <v>345</v>
      </c>
      <c r="H269" s="13">
        <v>600</v>
      </c>
      <c r="J269" s="27">
        <f t="shared" si="29"/>
        <v>690</v>
      </c>
    </row>
    <row r="270" spans="1:10" ht="15.95" customHeight="1">
      <c r="A270" s="17" t="s">
        <v>519</v>
      </c>
      <c r="B270" s="17" t="s">
        <v>520</v>
      </c>
      <c r="C270" s="18">
        <v>300</v>
      </c>
      <c r="D270" s="18" t="s">
        <v>482</v>
      </c>
      <c r="E270" s="13">
        <f t="shared" si="27"/>
        <v>315</v>
      </c>
      <c r="F270" s="13">
        <f t="shared" si="30"/>
        <v>330</v>
      </c>
      <c r="G270" s="13">
        <f t="shared" si="28"/>
        <v>345</v>
      </c>
      <c r="H270" s="13">
        <v>600</v>
      </c>
      <c r="J270" s="27">
        <f t="shared" si="29"/>
        <v>690</v>
      </c>
    </row>
    <row r="271" spans="1:10" ht="15.95" customHeight="1">
      <c r="A271" s="17" t="s">
        <v>521</v>
      </c>
      <c r="B271" s="17" t="s">
        <v>522</v>
      </c>
      <c r="C271" s="18">
        <v>300</v>
      </c>
      <c r="D271" s="18" t="s">
        <v>482</v>
      </c>
      <c r="E271" s="13">
        <f t="shared" si="27"/>
        <v>315</v>
      </c>
      <c r="F271" s="13">
        <f t="shared" si="30"/>
        <v>330</v>
      </c>
      <c r="G271" s="13">
        <f t="shared" si="28"/>
        <v>345</v>
      </c>
      <c r="H271" s="13">
        <v>600</v>
      </c>
      <c r="J271" s="27">
        <f t="shared" si="29"/>
        <v>690</v>
      </c>
    </row>
    <row r="272" spans="1:10" ht="15.95" customHeight="1">
      <c r="A272" s="17" t="s">
        <v>523</v>
      </c>
      <c r="B272" s="17" t="s">
        <v>524</v>
      </c>
      <c r="C272" s="18">
        <v>300</v>
      </c>
      <c r="D272" s="18" t="s">
        <v>482</v>
      </c>
      <c r="E272" s="13">
        <f t="shared" si="27"/>
        <v>315</v>
      </c>
      <c r="F272" s="13">
        <f t="shared" si="30"/>
        <v>330</v>
      </c>
      <c r="G272" s="13">
        <f t="shared" si="28"/>
        <v>345</v>
      </c>
      <c r="H272" s="13">
        <v>600</v>
      </c>
      <c r="J272" s="27">
        <f t="shared" si="29"/>
        <v>690</v>
      </c>
    </row>
    <row r="273" spans="1:10" ht="15.95" customHeight="1">
      <c r="A273" s="17" t="s">
        <v>525</v>
      </c>
      <c r="B273" s="17" t="s">
        <v>526</v>
      </c>
      <c r="C273" s="18">
        <v>300</v>
      </c>
      <c r="D273" s="18" t="s">
        <v>482</v>
      </c>
      <c r="E273" s="13">
        <f t="shared" si="27"/>
        <v>315</v>
      </c>
      <c r="F273" s="13">
        <f t="shared" si="30"/>
        <v>330</v>
      </c>
      <c r="G273" s="13">
        <f t="shared" si="28"/>
        <v>345</v>
      </c>
      <c r="H273" s="13">
        <v>600</v>
      </c>
      <c r="J273" s="27">
        <f t="shared" si="29"/>
        <v>690</v>
      </c>
    </row>
    <row r="274" spans="1:10" ht="15.95" customHeight="1">
      <c r="A274" s="17" t="s">
        <v>527</v>
      </c>
      <c r="B274" s="17" t="s">
        <v>528</v>
      </c>
      <c r="C274" s="18">
        <v>194</v>
      </c>
      <c r="D274" s="18" t="s">
        <v>482</v>
      </c>
      <c r="E274" s="13">
        <f t="shared" si="27"/>
        <v>203.7</v>
      </c>
      <c r="F274" s="13">
        <f t="shared" si="30"/>
        <v>213.4</v>
      </c>
      <c r="G274" s="13">
        <f t="shared" si="28"/>
        <v>223.1</v>
      </c>
      <c r="H274" s="13">
        <v>550</v>
      </c>
      <c r="I274" s="24">
        <v>250</v>
      </c>
      <c r="J274" s="27">
        <f t="shared" si="29"/>
        <v>632.5</v>
      </c>
    </row>
    <row r="275" spans="1:10" ht="15.95" customHeight="1">
      <c r="A275" s="17" t="s">
        <v>529</v>
      </c>
      <c r="B275" s="17" t="s">
        <v>530</v>
      </c>
      <c r="C275" s="18">
        <v>194</v>
      </c>
      <c r="D275" s="18" t="s">
        <v>482</v>
      </c>
      <c r="E275" s="13">
        <f t="shared" si="27"/>
        <v>203.7</v>
      </c>
      <c r="F275" s="13">
        <f t="shared" si="30"/>
        <v>213.4</v>
      </c>
      <c r="G275" s="13">
        <f t="shared" si="28"/>
        <v>223.1</v>
      </c>
      <c r="H275" s="13">
        <v>550</v>
      </c>
      <c r="J275" s="27">
        <f t="shared" si="29"/>
        <v>632.5</v>
      </c>
    </row>
    <row r="276" spans="1:10" ht="15.95" customHeight="1">
      <c r="A276" s="17" t="s">
        <v>531</v>
      </c>
      <c r="B276" s="17" t="s">
        <v>532</v>
      </c>
      <c r="C276" s="18">
        <v>194</v>
      </c>
      <c r="D276" s="18" t="s">
        <v>482</v>
      </c>
      <c r="E276" s="13">
        <f t="shared" si="27"/>
        <v>203.7</v>
      </c>
      <c r="F276" s="13">
        <f t="shared" si="30"/>
        <v>213.4</v>
      </c>
      <c r="G276" s="13">
        <f t="shared" si="28"/>
        <v>223.1</v>
      </c>
      <c r="H276" s="13">
        <v>550</v>
      </c>
      <c r="J276" s="27">
        <f t="shared" si="29"/>
        <v>632.5</v>
      </c>
    </row>
    <row r="277" spans="1:10" ht="15.95" customHeight="1">
      <c r="A277" s="17" t="s">
        <v>533</v>
      </c>
      <c r="B277" s="17" t="s">
        <v>534</v>
      </c>
      <c r="C277" s="18">
        <v>250</v>
      </c>
      <c r="D277" s="18" t="s">
        <v>482</v>
      </c>
      <c r="E277" s="13">
        <f t="shared" si="27"/>
        <v>262.5</v>
      </c>
      <c r="F277" s="13">
        <f t="shared" si="30"/>
        <v>275</v>
      </c>
      <c r="G277" s="13">
        <f t="shared" si="28"/>
        <v>287.5</v>
      </c>
      <c r="H277" s="13">
        <v>800</v>
      </c>
      <c r="J277" s="27">
        <f t="shared" si="29"/>
        <v>920</v>
      </c>
    </row>
    <row r="278" spans="1:10" ht="15.95" customHeight="1">
      <c r="A278" s="17" t="s">
        <v>535</v>
      </c>
      <c r="B278" s="17" t="s">
        <v>536</v>
      </c>
      <c r="C278" s="18">
        <v>300</v>
      </c>
      <c r="D278" s="18" t="s">
        <v>482</v>
      </c>
      <c r="E278" s="13">
        <f t="shared" si="27"/>
        <v>315</v>
      </c>
      <c r="F278" s="13">
        <f t="shared" si="30"/>
        <v>330</v>
      </c>
      <c r="G278" s="13">
        <f t="shared" si="28"/>
        <v>345</v>
      </c>
      <c r="H278" s="13">
        <v>600</v>
      </c>
      <c r="J278" s="27">
        <f t="shared" si="29"/>
        <v>690</v>
      </c>
    </row>
    <row r="279" spans="1:10" ht="15.95" customHeight="1">
      <c r="A279" s="17" t="s">
        <v>537</v>
      </c>
      <c r="B279" s="17" t="s">
        <v>538</v>
      </c>
      <c r="C279" s="18">
        <v>300</v>
      </c>
      <c r="D279" s="18" t="s">
        <v>482</v>
      </c>
      <c r="E279" s="13">
        <f t="shared" si="27"/>
        <v>315</v>
      </c>
      <c r="F279" s="13">
        <f t="shared" si="30"/>
        <v>330</v>
      </c>
      <c r="G279" s="13">
        <f t="shared" si="28"/>
        <v>345</v>
      </c>
      <c r="H279" s="13">
        <v>600</v>
      </c>
      <c r="J279" s="27">
        <f t="shared" si="29"/>
        <v>690</v>
      </c>
    </row>
    <row r="280" spans="1:10" ht="15.95" customHeight="1">
      <c r="A280" s="17" t="s">
        <v>539</v>
      </c>
      <c r="B280" s="17" t="s">
        <v>540</v>
      </c>
      <c r="C280" s="18">
        <v>450</v>
      </c>
      <c r="D280" s="18" t="s">
        <v>482</v>
      </c>
      <c r="E280" s="13">
        <f t="shared" si="27"/>
        <v>472.5</v>
      </c>
      <c r="F280" s="13">
        <f t="shared" si="30"/>
        <v>495</v>
      </c>
      <c r="G280" s="13">
        <f t="shared" si="28"/>
        <v>517.5</v>
      </c>
      <c r="H280" s="13">
        <v>850</v>
      </c>
      <c r="J280" s="27">
        <f t="shared" si="29"/>
        <v>977.5</v>
      </c>
    </row>
    <row r="281" spans="1:10" ht="15.95" customHeight="1">
      <c r="A281" s="17" t="s">
        <v>541</v>
      </c>
      <c r="B281" s="17" t="s">
        <v>542</v>
      </c>
      <c r="C281" s="18">
        <v>450</v>
      </c>
      <c r="D281" s="18" t="s">
        <v>482</v>
      </c>
      <c r="E281" s="13">
        <f t="shared" si="27"/>
        <v>472.5</v>
      </c>
      <c r="F281" s="13">
        <f t="shared" si="30"/>
        <v>495</v>
      </c>
      <c r="G281" s="13">
        <f t="shared" si="28"/>
        <v>517.5</v>
      </c>
      <c r="H281" s="13">
        <v>800</v>
      </c>
      <c r="J281" s="27">
        <f t="shared" si="29"/>
        <v>920</v>
      </c>
    </row>
    <row r="282" spans="1:10" ht="15.95" customHeight="1">
      <c r="A282" s="17" t="s">
        <v>543</v>
      </c>
      <c r="B282" s="17" t="s">
        <v>544</v>
      </c>
      <c r="C282" s="18">
        <v>246</v>
      </c>
      <c r="D282" s="18" t="s">
        <v>482</v>
      </c>
      <c r="E282" s="13">
        <f t="shared" si="27"/>
        <v>258.3</v>
      </c>
      <c r="F282" s="13">
        <f t="shared" si="30"/>
        <v>270.60000000000002</v>
      </c>
      <c r="G282" s="13">
        <f t="shared" si="28"/>
        <v>282.89999999999998</v>
      </c>
      <c r="H282" s="13">
        <v>650</v>
      </c>
      <c r="J282" s="27">
        <f t="shared" si="29"/>
        <v>747.5</v>
      </c>
    </row>
    <row r="283" spans="1:10" ht="15.95" customHeight="1">
      <c r="A283" s="17" t="s">
        <v>545</v>
      </c>
      <c r="B283" s="17" t="s">
        <v>546</v>
      </c>
      <c r="C283" s="18">
        <v>246</v>
      </c>
      <c r="D283" s="18" t="s">
        <v>482</v>
      </c>
      <c r="E283" s="13">
        <f t="shared" si="27"/>
        <v>258.3</v>
      </c>
      <c r="F283" s="13">
        <f t="shared" si="30"/>
        <v>270.60000000000002</v>
      </c>
      <c r="G283" s="13">
        <f t="shared" si="28"/>
        <v>282.89999999999998</v>
      </c>
      <c r="H283" s="13">
        <v>600</v>
      </c>
      <c r="J283" s="27">
        <f t="shared" si="29"/>
        <v>690</v>
      </c>
    </row>
    <row r="284" spans="1:10" ht="15.95" customHeight="1">
      <c r="A284" s="17" t="s">
        <v>547</v>
      </c>
      <c r="B284" s="17" t="s">
        <v>548</v>
      </c>
      <c r="C284" s="18">
        <v>246</v>
      </c>
      <c r="D284" s="18" t="s">
        <v>482</v>
      </c>
      <c r="E284" s="13">
        <f t="shared" si="27"/>
        <v>258.3</v>
      </c>
      <c r="F284" s="13">
        <f t="shared" si="30"/>
        <v>270.60000000000002</v>
      </c>
      <c r="G284" s="13">
        <f t="shared" si="28"/>
        <v>282.89999999999998</v>
      </c>
      <c r="H284" s="13">
        <v>600</v>
      </c>
      <c r="J284" s="27">
        <f t="shared" si="29"/>
        <v>690</v>
      </c>
    </row>
    <row r="285" spans="1:10" ht="15.95" customHeight="1">
      <c r="A285" s="17" t="s">
        <v>549</v>
      </c>
      <c r="B285" s="17" t="s">
        <v>550</v>
      </c>
      <c r="C285" s="18">
        <v>246</v>
      </c>
      <c r="D285" s="18" t="s">
        <v>482</v>
      </c>
      <c r="E285" s="13">
        <f t="shared" si="27"/>
        <v>258.3</v>
      </c>
      <c r="F285" s="13">
        <f t="shared" si="30"/>
        <v>270.60000000000002</v>
      </c>
      <c r="G285" s="13">
        <f t="shared" si="28"/>
        <v>282.89999999999998</v>
      </c>
      <c r="H285" s="13">
        <v>600</v>
      </c>
      <c r="J285" s="27">
        <f t="shared" si="29"/>
        <v>690</v>
      </c>
    </row>
    <row r="286" spans="1:10" ht="15.95" customHeight="1">
      <c r="A286" s="17" t="s">
        <v>551</v>
      </c>
      <c r="B286" s="17" t="s">
        <v>552</v>
      </c>
      <c r="C286" s="18">
        <v>600</v>
      </c>
      <c r="D286" s="18" t="s">
        <v>482</v>
      </c>
      <c r="E286" s="13">
        <f t="shared" si="27"/>
        <v>630</v>
      </c>
      <c r="F286" s="13">
        <f t="shared" si="30"/>
        <v>660</v>
      </c>
      <c r="G286" s="13">
        <f t="shared" si="28"/>
        <v>690</v>
      </c>
      <c r="H286" s="13">
        <v>1000</v>
      </c>
      <c r="J286" s="27">
        <f t="shared" si="29"/>
        <v>1150</v>
      </c>
    </row>
    <row r="287" spans="1:10" ht="15.95" customHeight="1">
      <c r="A287" s="17" t="s">
        <v>553</v>
      </c>
      <c r="B287" s="17" t="s">
        <v>554</v>
      </c>
      <c r="C287" s="18">
        <v>600</v>
      </c>
      <c r="D287" s="18" t="s">
        <v>482</v>
      </c>
      <c r="E287" s="13">
        <f t="shared" si="27"/>
        <v>630</v>
      </c>
      <c r="F287" s="13">
        <f t="shared" si="30"/>
        <v>660</v>
      </c>
      <c r="G287" s="13">
        <f t="shared" si="28"/>
        <v>690</v>
      </c>
      <c r="H287" s="13">
        <v>1000</v>
      </c>
      <c r="J287" s="27">
        <f t="shared" si="29"/>
        <v>1150</v>
      </c>
    </row>
    <row r="288" spans="1:10" ht="15.95" customHeight="1">
      <c r="A288" s="17" t="s">
        <v>555</v>
      </c>
      <c r="B288" s="17" t="s">
        <v>556</v>
      </c>
      <c r="C288" s="18">
        <v>500</v>
      </c>
      <c r="D288" s="18" t="s">
        <v>482</v>
      </c>
      <c r="E288" s="13">
        <f t="shared" si="27"/>
        <v>525</v>
      </c>
      <c r="F288" s="13">
        <f t="shared" si="30"/>
        <v>550</v>
      </c>
      <c r="G288" s="13">
        <f t="shared" si="28"/>
        <v>575</v>
      </c>
      <c r="H288" s="13">
        <v>900</v>
      </c>
      <c r="J288" s="27">
        <f t="shared" si="29"/>
        <v>1035</v>
      </c>
    </row>
    <row r="289" spans="1:10" ht="15.95" customHeight="1">
      <c r="A289" s="17" t="s">
        <v>557</v>
      </c>
      <c r="B289" s="17" t="s">
        <v>558</v>
      </c>
      <c r="C289" s="18">
        <v>250</v>
      </c>
      <c r="D289" s="18" t="s">
        <v>482</v>
      </c>
      <c r="E289" s="13">
        <f t="shared" si="27"/>
        <v>262.5</v>
      </c>
      <c r="F289" s="13">
        <f t="shared" si="30"/>
        <v>275</v>
      </c>
      <c r="G289" s="13">
        <f t="shared" si="28"/>
        <v>287.5</v>
      </c>
      <c r="H289" s="13">
        <v>600</v>
      </c>
      <c r="I289" s="24">
        <v>280</v>
      </c>
      <c r="J289" s="27">
        <f t="shared" si="29"/>
        <v>690</v>
      </c>
    </row>
    <row r="290" spans="1:10" ht="15.95" customHeight="1">
      <c r="A290" s="17" t="s">
        <v>559</v>
      </c>
      <c r="B290" s="17" t="s">
        <v>560</v>
      </c>
      <c r="C290" s="18">
        <v>250</v>
      </c>
      <c r="D290" s="18" t="s">
        <v>482</v>
      </c>
      <c r="E290" s="13">
        <f t="shared" si="27"/>
        <v>262.5</v>
      </c>
      <c r="F290" s="13">
        <f t="shared" si="30"/>
        <v>275</v>
      </c>
      <c r="G290" s="13">
        <f t="shared" si="28"/>
        <v>287.5</v>
      </c>
      <c r="H290" s="13">
        <v>600</v>
      </c>
      <c r="J290" s="27">
        <f t="shared" si="29"/>
        <v>690</v>
      </c>
    </row>
    <row r="291" spans="1:10" ht="15.95" customHeight="1">
      <c r="A291" s="17" t="s">
        <v>561</v>
      </c>
      <c r="B291" s="17" t="s">
        <v>562</v>
      </c>
      <c r="C291" s="18">
        <v>380</v>
      </c>
      <c r="D291" s="18" t="s">
        <v>482</v>
      </c>
      <c r="E291" s="13">
        <f t="shared" si="27"/>
        <v>399</v>
      </c>
      <c r="F291" s="13">
        <f t="shared" si="30"/>
        <v>418</v>
      </c>
      <c r="G291" s="13">
        <f t="shared" si="28"/>
        <v>437</v>
      </c>
      <c r="H291" s="13">
        <v>700</v>
      </c>
      <c r="J291" s="27">
        <f t="shared" si="29"/>
        <v>805</v>
      </c>
    </row>
    <row r="292" spans="1:10" ht="31.5" customHeight="1">
      <c r="A292" s="17" t="s">
        <v>563</v>
      </c>
      <c r="B292" s="17" t="s">
        <v>564</v>
      </c>
      <c r="C292" s="18">
        <v>260</v>
      </c>
      <c r="D292" s="18" t="s">
        <v>482</v>
      </c>
      <c r="E292" s="13">
        <f t="shared" si="27"/>
        <v>273</v>
      </c>
      <c r="F292" s="13">
        <f t="shared" si="30"/>
        <v>286</v>
      </c>
      <c r="G292" s="13">
        <f t="shared" si="28"/>
        <v>299</v>
      </c>
      <c r="H292" s="13">
        <v>600</v>
      </c>
      <c r="J292" s="27">
        <f t="shared" si="29"/>
        <v>690</v>
      </c>
    </row>
    <row r="293" spans="1:10" ht="31.5" customHeight="1">
      <c r="A293" s="17" t="s">
        <v>565</v>
      </c>
      <c r="B293" s="17" t="s">
        <v>566</v>
      </c>
      <c r="C293" s="18">
        <v>260</v>
      </c>
      <c r="D293" s="18" t="s">
        <v>482</v>
      </c>
      <c r="E293" s="13">
        <f t="shared" si="27"/>
        <v>273</v>
      </c>
      <c r="F293" s="13">
        <f t="shared" si="30"/>
        <v>286</v>
      </c>
      <c r="G293" s="13">
        <f t="shared" si="28"/>
        <v>299</v>
      </c>
      <c r="H293" s="13">
        <v>600</v>
      </c>
      <c r="J293" s="27">
        <f t="shared" si="29"/>
        <v>690</v>
      </c>
    </row>
    <row r="294" spans="1:10" ht="16.5" customHeight="1">
      <c r="A294" s="17" t="s">
        <v>567</v>
      </c>
      <c r="B294" s="17" t="s">
        <v>568</v>
      </c>
      <c r="C294" s="18">
        <v>260</v>
      </c>
      <c r="D294" s="18" t="s">
        <v>482</v>
      </c>
      <c r="E294" s="13">
        <f t="shared" si="27"/>
        <v>273</v>
      </c>
      <c r="F294" s="13">
        <f t="shared" si="30"/>
        <v>286</v>
      </c>
      <c r="G294" s="13">
        <f t="shared" si="28"/>
        <v>299</v>
      </c>
      <c r="H294" s="13">
        <v>550</v>
      </c>
      <c r="J294" s="27">
        <f t="shared" si="29"/>
        <v>632.5</v>
      </c>
    </row>
    <row r="295" spans="1:10" ht="16.5" customHeight="1">
      <c r="A295" s="17" t="s">
        <v>569</v>
      </c>
      <c r="B295" s="17" t="s">
        <v>570</v>
      </c>
      <c r="C295" s="18">
        <v>260</v>
      </c>
      <c r="D295" s="18" t="s">
        <v>482</v>
      </c>
      <c r="E295" s="13">
        <f t="shared" si="27"/>
        <v>273</v>
      </c>
      <c r="F295" s="13">
        <f t="shared" si="30"/>
        <v>286</v>
      </c>
      <c r="G295" s="13">
        <f t="shared" si="28"/>
        <v>299</v>
      </c>
      <c r="H295" s="13">
        <v>550</v>
      </c>
      <c r="J295" s="27">
        <f t="shared" si="29"/>
        <v>632.5</v>
      </c>
    </row>
    <row r="296" spans="1:10" ht="16.5" customHeight="1">
      <c r="A296" s="17" t="s">
        <v>571</v>
      </c>
      <c r="B296" s="17" t="s">
        <v>572</v>
      </c>
      <c r="C296" s="18">
        <v>260</v>
      </c>
      <c r="D296" s="18" t="s">
        <v>482</v>
      </c>
      <c r="E296" s="13">
        <f t="shared" si="27"/>
        <v>273</v>
      </c>
      <c r="F296" s="13">
        <f t="shared" si="30"/>
        <v>286</v>
      </c>
      <c r="G296" s="13">
        <f t="shared" si="28"/>
        <v>299</v>
      </c>
      <c r="H296" s="13">
        <v>800</v>
      </c>
      <c r="J296" s="27">
        <f t="shared" si="29"/>
        <v>920</v>
      </c>
    </row>
    <row r="297" spans="1:10" ht="16.5" customHeight="1">
      <c r="A297" s="17" t="s">
        <v>573</v>
      </c>
      <c r="B297" s="17" t="s">
        <v>574</v>
      </c>
      <c r="C297" s="18">
        <v>260</v>
      </c>
      <c r="D297" s="18" t="s">
        <v>482</v>
      </c>
      <c r="E297" s="13">
        <f t="shared" si="27"/>
        <v>273</v>
      </c>
      <c r="F297" s="13">
        <f t="shared" si="30"/>
        <v>286</v>
      </c>
      <c r="G297" s="13">
        <f t="shared" si="28"/>
        <v>299</v>
      </c>
      <c r="H297" s="13">
        <v>530</v>
      </c>
      <c r="J297" s="27">
        <f t="shared" si="29"/>
        <v>609.5</v>
      </c>
    </row>
    <row r="298" spans="1:10" ht="16.5" customHeight="1">
      <c r="A298" s="17" t="s">
        <v>575</v>
      </c>
      <c r="B298" s="17" t="s">
        <v>576</v>
      </c>
      <c r="C298" s="18">
        <v>260</v>
      </c>
      <c r="D298" s="18" t="s">
        <v>482</v>
      </c>
      <c r="E298" s="13">
        <f t="shared" si="27"/>
        <v>273</v>
      </c>
      <c r="F298" s="13">
        <f t="shared" si="30"/>
        <v>286</v>
      </c>
      <c r="G298" s="13">
        <f t="shared" si="28"/>
        <v>299</v>
      </c>
      <c r="H298" s="13">
        <v>530</v>
      </c>
      <c r="J298" s="27">
        <f t="shared" si="29"/>
        <v>609.5</v>
      </c>
    </row>
    <row r="299" spans="1:10" ht="16.5" customHeight="1">
      <c r="A299" s="17" t="s">
        <v>577</v>
      </c>
      <c r="B299" s="17" t="s">
        <v>578</v>
      </c>
      <c r="C299" s="18">
        <v>260</v>
      </c>
      <c r="D299" s="18" t="s">
        <v>482</v>
      </c>
      <c r="E299" s="13">
        <f t="shared" si="27"/>
        <v>273</v>
      </c>
      <c r="F299" s="13">
        <f t="shared" si="30"/>
        <v>286</v>
      </c>
      <c r="G299" s="13">
        <f t="shared" si="28"/>
        <v>299</v>
      </c>
      <c r="H299" s="13">
        <v>800</v>
      </c>
      <c r="J299" s="27">
        <f t="shared" si="29"/>
        <v>920</v>
      </c>
    </row>
    <row r="300" spans="1:10" ht="16.5" customHeight="1">
      <c r="A300" s="17" t="s">
        <v>579</v>
      </c>
      <c r="B300" s="17" t="s">
        <v>580</v>
      </c>
      <c r="C300" s="18">
        <v>260</v>
      </c>
      <c r="D300" s="18" t="s">
        <v>482</v>
      </c>
      <c r="E300" s="13">
        <f t="shared" si="27"/>
        <v>273</v>
      </c>
      <c r="F300" s="13">
        <f t="shared" si="30"/>
        <v>286</v>
      </c>
      <c r="G300" s="13">
        <f t="shared" si="28"/>
        <v>299</v>
      </c>
      <c r="H300" s="13">
        <v>550</v>
      </c>
      <c r="J300" s="27">
        <f t="shared" si="29"/>
        <v>632.5</v>
      </c>
    </row>
    <row r="301" spans="1:10" ht="16.5" customHeight="1">
      <c r="A301" s="17" t="s">
        <v>581</v>
      </c>
      <c r="B301" s="17" t="s">
        <v>582</v>
      </c>
      <c r="C301" s="18">
        <v>260</v>
      </c>
      <c r="D301" s="18" t="s">
        <v>482</v>
      </c>
      <c r="E301" s="13">
        <f t="shared" si="27"/>
        <v>273</v>
      </c>
      <c r="F301" s="13">
        <f t="shared" si="30"/>
        <v>286</v>
      </c>
      <c r="G301" s="13">
        <f t="shared" si="28"/>
        <v>299</v>
      </c>
      <c r="H301" s="13">
        <v>550</v>
      </c>
      <c r="J301" s="27">
        <f t="shared" si="29"/>
        <v>632.5</v>
      </c>
    </row>
    <row r="302" spans="1:10" ht="16.5" customHeight="1">
      <c r="A302" s="17" t="s">
        <v>583</v>
      </c>
      <c r="B302" s="17" t="s">
        <v>584</v>
      </c>
      <c r="C302" s="18">
        <v>260</v>
      </c>
      <c r="D302" s="18" t="s">
        <v>482</v>
      </c>
      <c r="E302" s="13">
        <f t="shared" si="27"/>
        <v>273</v>
      </c>
      <c r="F302" s="13">
        <f t="shared" si="30"/>
        <v>286</v>
      </c>
      <c r="G302" s="13">
        <f t="shared" si="28"/>
        <v>299</v>
      </c>
      <c r="H302" s="13">
        <v>600</v>
      </c>
      <c r="J302" s="27">
        <f t="shared" si="29"/>
        <v>690</v>
      </c>
    </row>
    <row r="303" spans="1:10" ht="16.5" customHeight="1">
      <c r="A303" s="17" t="s">
        <v>585</v>
      </c>
      <c r="B303" s="17" t="s">
        <v>586</v>
      </c>
      <c r="C303" s="18">
        <v>260</v>
      </c>
      <c r="D303" s="18" t="s">
        <v>482</v>
      </c>
      <c r="E303" s="13">
        <f t="shared" si="27"/>
        <v>273</v>
      </c>
      <c r="F303" s="13">
        <f t="shared" si="30"/>
        <v>286</v>
      </c>
      <c r="G303" s="13">
        <f t="shared" si="28"/>
        <v>299</v>
      </c>
      <c r="H303" s="13">
        <v>600</v>
      </c>
      <c r="J303" s="27">
        <f t="shared" si="29"/>
        <v>690</v>
      </c>
    </row>
    <row r="304" spans="1:10" ht="16.5" customHeight="1">
      <c r="A304" s="17" t="s">
        <v>587</v>
      </c>
      <c r="B304" s="17" t="s">
        <v>588</v>
      </c>
      <c r="C304" s="18">
        <v>270</v>
      </c>
      <c r="D304" s="18" t="s">
        <v>482</v>
      </c>
      <c r="E304" s="13">
        <f t="shared" si="27"/>
        <v>283.5</v>
      </c>
      <c r="F304" s="13">
        <f t="shared" si="30"/>
        <v>297</v>
      </c>
      <c r="G304" s="13">
        <f t="shared" si="28"/>
        <v>310.5</v>
      </c>
      <c r="H304" s="13">
        <v>550</v>
      </c>
      <c r="I304" s="26">
        <v>220</v>
      </c>
      <c r="J304" s="27">
        <f t="shared" si="29"/>
        <v>632.5</v>
      </c>
    </row>
    <row r="305" spans="1:10" ht="16.5" customHeight="1">
      <c r="A305" s="17" t="s">
        <v>589</v>
      </c>
      <c r="B305" s="17" t="s">
        <v>590</v>
      </c>
      <c r="C305" s="18">
        <v>270</v>
      </c>
      <c r="D305" s="18" t="s">
        <v>482</v>
      </c>
      <c r="E305" s="13">
        <f t="shared" si="27"/>
        <v>283.5</v>
      </c>
      <c r="F305" s="13">
        <f t="shared" si="30"/>
        <v>297</v>
      </c>
      <c r="G305" s="13">
        <f t="shared" si="28"/>
        <v>310.5</v>
      </c>
      <c r="H305" s="13">
        <v>550</v>
      </c>
      <c r="I305" s="26">
        <v>200</v>
      </c>
      <c r="J305" s="27">
        <f t="shared" si="29"/>
        <v>632.5</v>
      </c>
    </row>
    <row r="306" spans="1:10" ht="16.5" customHeight="1">
      <c r="A306" s="17" t="s">
        <v>591</v>
      </c>
      <c r="B306" s="17" t="s">
        <v>592</v>
      </c>
      <c r="C306" s="18">
        <v>270</v>
      </c>
      <c r="D306" s="18" t="s">
        <v>482</v>
      </c>
      <c r="E306" s="13">
        <f t="shared" si="27"/>
        <v>283.5</v>
      </c>
      <c r="F306" s="13">
        <f t="shared" si="30"/>
        <v>297</v>
      </c>
      <c r="G306" s="13">
        <f t="shared" si="28"/>
        <v>310.5</v>
      </c>
      <c r="H306" s="13">
        <v>600</v>
      </c>
      <c r="J306" s="27">
        <f t="shared" si="29"/>
        <v>690</v>
      </c>
    </row>
    <row r="307" spans="1:10" ht="16.5" customHeight="1">
      <c r="A307" s="17" t="s">
        <v>593</v>
      </c>
      <c r="B307" s="17" t="s">
        <v>594</v>
      </c>
      <c r="C307" s="18">
        <v>270</v>
      </c>
      <c r="D307" s="18" t="s">
        <v>482</v>
      </c>
      <c r="E307" s="13">
        <f t="shared" si="27"/>
        <v>283.5</v>
      </c>
      <c r="F307" s="13">
        <f t="shared" si="30"/>
        <v>297</v>
      </c>
      <c r="G307" s="13">
        <f t="shared" si="28"/>
        <v>310.5</v>
      </c>
      <c r="H307" s="13">
        <v>600</v>
      </c>
      <c r="J307" s="27">
        <f t="shared" si="29"/>
        <v>690</v>
      </c>
    </row>
    <row r="308" spans="1:10" ht="16.5" customHeight="1">
      <c r="A308" s="17" t="s">
        <v>595</v>
      </c>
      <c r="B308" s="17" t="s">
        <v>596</v>
      </c>
      <c r="C308" s="18">
        <v>260</v>
      </c>
      <c r="D308" s="18" t="s">
        <v>482</v>
      </c>
      <c r="E308" s="13">
        <f t="shared" si="27"/>
        <v>273</v>
      </c>
      <c r="F308" s="13">
        <f t="shared" si="30"/>
        <v>286</v>
      </c>
      <c r="G308" s="13">
        <f t="shared" si="28"/>
        <v>299</v>
      </c>
      <c r="H308" s="13">
        <v>550</v>
      </c>
      <c r="I308" s="24">
        <v>420</v>
      </c>
      <c r="J308" s="27">
        <f t="shared" si="29"/>
        <v>632.5</v>
      </c>
    </row>
    <row r="309" spans="1:10" ht="16.5" customHeight="1">
      <c r="A309" s="17" t="s">
        <v>597</v>
      </c>
      <c r="B309" s="17" t="s">
        <v>598</v>
      </c>
      <c r="C309" s="18">
        <v>260</v>
      </c>
      <c r="D309" s="18" t="s">
        <v>482</v>
      </c>
      <c r="E309" s="13">
        <f t="shared" si="27"/>
        <v>273</v>
      </c>
      <c r="F309" s="13">
        <f t="shared" si="30"/>
        <v>286</v>
      </c>
      <c r="G309" s="13">
        <f t="shared" si="28"/>
        <v>299</v>
      </c>
      <c r="H309" s="13">
        <v>550</v>
      </c>
      <c r="I309" s="24">
        <v>320</v>
      </c>
      <c r="J309" s="27">
        <f t="shared" si="29"/>
        <v>632.5</v>
      </c>
    </row>
    <row r="310" spans="1:10" ht="16.5" customHeight="1">
      <c r="A310" s="17" t="s">
        <v>599</v>
      </c>
      <c r="B310" s="17" t="s">
        <v>600</v>
      </c>
      <c r="C310" s="18">
        <v>260</v>
      </c>
      <c r="D310" s="18" t="s">
        <v>482</v>
      </c>
      <c r="E310" s="13">
        <f t="shared" si="27"/>
        <v>273</v>
      </c>
      <c r="F310" s="13">
        <f t="shared" si="30"/>
        <v>286</v>
      </c>
      <c r="G310" s="13">
        <f t="shared" si="28"/>
        <v>299</v>
      </c>
      <c r="H310" s="13">
        <v>550</v>
      </c>
      <c r="J310" s="27">
        <f t="shared" si="29"/>
        <v>632.5</v>
      </c>
    </row>
    <row r="311" spans="1:10" ht="16.5" customHeight="1">
      <c r="A311" s="17" t="s">
        <v>601</v>
      </c>
      <c r="B311" s="17" t="s">
        <v>602</v>
      </c>
      <c r="C311" s="18">
        <v>260</v>
      </c>
      <c r="D311" s="18" t="s">
        <v>482</v>
      </c>
      <c r="E311" s="13">
        <f t="shared" si="27"/>
        <v>273</v>
      </c>
      <c r="F311" s="13">
        <f t="shared" si="30"/>
        <v>286</v>
      </c>
      <c r="G311" s="13">
        <f t="shared" si="28"/>
        <v>299</v>
      </c>
      <c r="H311" s="13">
        <v>550</v>
      </c>
      <c r="J311" s="27">
        <f t="shared" si="29"/>
        <v>632.5</v>
      </c>
    </row>
    <row r="312" spans="1:10" ht="16.5" customHeight="1">
      <c r="A312" s="17" t="s">
        <v>603</v>
      </c>
      <c r="B312" s="17" t="s">
        <v>604</v>
      </c>
      <c r="C312" s="18">
        <v>260</v>
      </c>
      <c r="D312" s="18" t="s">
        <v>482</v>
      </c>
      <c r="E312" s="13">
        <f t="shared" si="27"/>
        <v>273</v>
      </c>
      <c r="F312" s="13">
        <f t="shared" si="30"/>
        <v>286</v>
      </c>
      <c r="G312" s="13">
        <f t="shared" si="28"/>
        <v>299</v>
      </c>
      <c r="H312" s="13">
        <v>800</v>
      </c>
      <c r="J312" s="27">
        <f t="shared" si="29"/>
        <v>920</v>
      </c>
    </row>
    <row r="313" spans="1:10" ht="16.5" customHeight="1">
      <c r="A313" s="17" t="s">
        <v>605</v>
      </c>
      <c r="B313" s="17" t="s">
        <v>606</v>
      </c>
      <c r="C313" s="18">
        <v>260</v>
      </c>
      <c r="D313" s="18" t="s">
        <v>482</v>
      </c>
      <c r="E313" s="13">
        <f t="shared" si="27"/>
        <v>273</v>
      </c>
      <c r="F313" s="13">
        <f t="shared" si="30"/>
        <v>286</v>
      </c>
      <c r="G313" s="13">
        <f t="shared" si="28"/>
        <v>299</v>
      </c>
      <c r="H313" s="13">
        <v>550</v>
      </c>
      <c r="J313" s="27">
        <f t="shared" si="29"/>
        <v>632.5</v>
      </c>
    </row>
    <row r="314" spans="1:10" ht="16.5" customHeight="1">
      <c r="A314" s="17" t="s">
        <v>607</v>
      </c>
      <c r="B314" s="17" t="s">
        <v>608</v>
      </c>
      <c r="C314" s="18">
        <v>260</v>
      </c>
      <c r="D314" s="18" t="s">
        <v>482</v>
      </c>
      <c r="E314" s="13">
        <f t="shared" si="27"/>
        <v>273</v>
      </c>
      <c r="F314" s="13">
        <f t="shared" si="30"/>
        <v>286</v>
      </c>
      <c r="G314" s="13">
        <f t="shared" si="28"/>
        <v>299</v>
      </c>
      <c r="H314" s="13">
        <v>550</v>
      </c>
      <c r="J314" s="27">
        <f t="shared" si="29"/>
        <v>632.5</v>
      </c>
    </row>
    <row r="315" spans="1:10" ht="16.5" customHeight="1">
      <c r="A315" s="17" t="s">
        <v>609</v>
      </c>
      <c r="B315" s="17" t="s">
        <v>610</v>
      </c>
      <c r="C315" s="18">
        <v>260</v>
      </c>
      <c r="D315" s="18" t="s">
        <v>482</v>
      </c>
      <c r="E315" s="13">
        <f t="shared" ref="E315:E378" si="31">C315+C315/100*5</f>
        <v>273</v>
      </c>
      <c r="F315" s="13">
        <f t="shared" si="30"/>
        <v>286</v>
      </c>
      <c r="G315" s="13">
        <f t="shared" ref="G315:G378" si="32">C315+C315/100*15</f>
        <v>299</v>
      </c>
      <c r="H315" s="13">
        <v>550</v>
      </c>
      <c r="J315" s="27">
        <f t="shared" ref="J315:J378" si="33">H315+H315/100*15</f>
        <v>632.5</v>
      </c>
    </row>
    <row r="316" spans="1:10" ht="16.5" customHeight="1">
      <c r="A316" s="17" t="s">
        <v>611</v>
      </c>
      <c r="B316" s="17" t="s">
        <v>612</v>
      </c>
      <c r="C316" s="18">
        <v>260</v>
      </c>
      <c r="D316" s="18" t="s">
        <v>482</v>
      </c>
      <c r="E316" s="13">
        <f t="shared" si="31"/>
        <v>273</v>
      </c>
      <c r="F316" s="13">
        <f t="shared" si="30"/>
        <v>286</v>
      </c>
      <c r="G316" s="13">
        <f t="shared" si="32"/>
        <v>299</v>
      </c>
      <c r="H316" s="13">
        <v>550</v>
      </c>
      <c r="J316" s="27">
        <f t="shared" si="33"/>
        <v>632.5</v>
      </c>
    </row>
    <row r="317" spans="1:10" ht="16.5" customHeight="1">
      <c r="A317" s="17" t="s">
        <v>613</v>
      </c>
      <c r="B317" s="17" t="s">
        <v>614</v>
      </c>
      <c r="C317" s="18">
        <v>260</v>
      </c>
      <c r="D317" s="18" t="s">
        <v>482</v>
      </c>
      <c r="E317" s="13">
        <f t="shared" si="31"/>
        <v>273</v>
      </c>
      <c r="F317" s="13">
        <f t="shared" si="30"/>
        <v>286</v>
      </c>
      <c r="G317" s="13">
        <f t="shared" si="32"/>
        <v>299</v>
      </c>
      <c r="H317" s="13">
        <v>550</v>
      </c>
      <c r="J317" s="27">
        <f t="shared" si="33"/>
        <v>632.5</v>
      </c>
    </row>
    <row r="318" spans="1:10" ht="16.5" customHeight="1">
      <c r="A318" s="17" t="s">
        <v>615</v>
      </c>
      <c r="B318" s="17" t="s">
        <v>616</v>
      </c>
      <c r="C318" s="18">
        <v>260</v>
      </c>
      <c r="D318" s="18" t="s">
        <v>482</v>
      </c>
      <c r="E318" s="13">
        <f t="shared" si="31"/>
        <v>273</v>
      </c>
      <c r="F318" s="13">
        <f t="shared" si="30"/>
        <v>286</v>
      </c>
      <c r="G318" s="13">
        <f t="shared" si="32"/>
        <v>299</v>
      </c>
      <c r="H318" s="13">
        <v>550</v>
      </c>
      <c r="I318" s="24">
        <v>270</v>
      </c>
      <c r="J318" s="27">
        <f t="shared" si="33"/>
        <v>632.5</v>
      </c>
    </row>
    <row r="319" spans="1:10" ht="16.5" customHeight="1">
      <c r="A319" s="17" t="s">
        <v>617</v>
      </c>
      <c r="B319" s="17" t="s">
        <v>618</v>
      </c>
      <c r="C319" s="18">
        <v>260</v>
      </c>
      <c r="D319" s="18" t="s">
        <v>482</v>
      </c>
      <c r="E319" s="13">
        <f t="shared" si="31"/>
        <v>273</v>
      </c>
      <c r="F319" s="13">
        <f t="shared" si="30"/>
        <v>286</v>
      </c>
      <c r="G319" s="13">
        <f t="shared" si="32"/>
        <v>299</v>
      </c>
      <c r="H319" s="13">
        <v>550</v>
      </c>
      <c r="J319" s="27">
        <f t="shared" si="33"/>
        <v>632.5</v>
      </c>
    </row>
    <row r="320" spans="1:10" ht="16.5" customHeight="1">
      <c r="A320" s="17" t="s">
        <v>619</v>
      </c>
      <c r="B320" s="17" t="s">
        <v>620</v>
      </c>
      <c r="C320" s="18">
        <v>260</v>
      </c>
      <c r="D320" s="18" t="s">
        <v>482</v>
      </c>
      <c r="E320" s="13">
        <f t="shared" si="31"/>
        <v>273</v>
      </c>
      <c r="F320" s="13">
        <f t="shared" si="30"/>
        <v>286</v>
      </c>
      <c r="G320" s="13">
        <f t="shared" si="32"/>
        <v>299</v>
      </c>
      <c r="H320" s="13">
        <v>550</v>
      </c>
      <c r="J320" s="27">
        <f t="shared" si="33"/>
        <v>632.5</v>
      </c>
    </row>
    <row r="321" spans="1:10" ht="16.5" customHeight="1">
      <c r="A321" s="17" t="s">
        <v>621</v>
      </c>
      <c r="B321" s="17" t="s">
        <v>622</v>
      </c>
      <c r="C321" s="18">
        <v>260</v>
      </c>
      <c r="D321" s="18" t="s">
        <v>482</v>
      </c>
      <c r="E321" s="13">
        <f t="shared" si="31"/>
        <v>273</v>
      </c>
      <c r="F321" s="13">
        <f t="shared" si="30"/>
        <v>286</v>
      </c>
      <c r="G321" s="13">
        <f t="shared" si="32"/>
        <v>299</v>
      </c>
      <c r="H321" s="13">
        <v>800</v>
      </c>
      <c r="J321" s="27">
        <f t="shared" si="33"/>
        <v>920</v>
      </c>
    </row>
    <row r="322" spans="1:10" ht="16.5" customHeight="1">
      <c r="A322" s="17" t="s">
        <v>623</v>
      </c>
      <c r="B322" s="17" t="s">
        <v>624</v>
      </c>
      <c r="C322" s="18">
        <v>380</v>
      </c>
      <c r="D322" s="18" t="s">
        <v>482</v>
      </c>
      <c r="E322" s="13">
        <f t="shared" si="31"/>
        <v>399</v>
      </c>
      <c r="F322" s="13">
        <f t="shared" si="30"/>
        <v>418</v>
      </c>
      <c r="G322" s="13">
        <f t="shared" si="32"/>
        <v>437</v>
      </c>
      <c r="H322" s="13">
        <v>700</v>
      </c>
      <c r="J322" s="27">
        <f t="shared" si="33"/>
        <v>805</v>
      </c>
    </row>
    <row r="323" spans="1:10" ht="16.5" customHeight="1">
      <c r="A323" s="17" t="s">
        <v>625</v>
      </c>
      <c r="B323" s="17" t="s">
        <v>626</v>
      </c>
      <c r="C323" s="18">
        <v>380</v>
      </c>
      <c r="D323" s="18" t="s">
        <v>482</v>
      </c>
      <c r="E323" s="13">
        <f t="shared" si="31"/>
        <v>399</v>
      </c>
      <c r="F323" s="13">
        <f t="shared" si="30"/>
        <v>418</v>
      </c>
      <c r="G323" s="13">
        <f t="shared" si="32"/>
        <v>437</v>
      </c>
      <c r="H323" s="13">
        <v>700</v>
      </c>
      <c r="J323" s="27">
        <f t="shared" si="33"/>
        <v>805</v>
      </c>
    </row>
    <row r="324" spans="1:10" ht="16.5" customHeight="1">
      <c r="A324" s="17" t="s">
        <v>627</v>
      </c>
      <c r="B324" s="17" t="s">
        <v>628</v>
      </c>
      <c r="C324" s="18">
        <v>380</v>
      </c>
      <c r="D324" s="18" t="s">
        <v>482</v>
      </c>
      <c r="E324" s="13">
        <f t="shared" si="31"/>
        <v>399</v>
      </c>
      <c r="F324" s="13">
        <f t="shared" si="30"/>
        <v>418</v>
      </c>
      <c r="G324" s="13">
        <f t="shared" si="32"/>
        <v>437</v>
      </c>
      <c r="H324" s="13">
        <v>700</v>
      </c>
      <c r="J324" s="27">
        <f t="shared" si="33"/>
        <v>805</v>
      </c>
    </row>
    <row r="325" spans="1:10" ht="16.5" customHeight="1">
      <c r="A325" s="17" t="s">
        <v>629</v>
      </c>
      <c r="B325" s="17" t="s">
        <v>630</v>
      </c>
      <c r="C325" s="18">
        <v>380</v>
      </c>
      <c r="D325" s="18" t="s">
        <v>482</v>
      </c>
      <c r="E325" s="13">
        <f t="shared" si="31"/>
        <v>399</v>
      </c>
      <c r="F325" s="13">
        <f t="shared" ref="F325:F385" si="34">C325+C325/100*10</f>
        <v>418</v>
      </c>
      <c r="G325" s="13">
        <f t="shared" si="32"/>
        <v>437</v>
      </c>
      <c r="H325" s="13">
        <v>700</v>
      </c>
      <c r="J325" s="27">
        <f t="shared" si="33"/>
        <v>805</v>
      </c>
    </row>
    <row r="326" spans="1:10" ht="16.5" customHeight="1">
      <c r="A326" s="17" t="s">
        <v>631</v>
      </c>
      <c r="B326" s="17" t="s">
        <v>632</v>
      </c>
      <c r="C326" s="18">
        <v>260</v>
      </c>
      <c r="D326" s="18" t="s">
        <v>482</v>
      </c>
      <c r="E326" s="13">
        <f t="shared" si="31"/>
        <v>273</v>
      </c>
      <c r="F326" s="13">
        <f t="shared" si="34"/>
        <v>286</v>
      </c>
      <c r="G326" s="13">
        <f t="shared" si="32"/>
        <v>299</v>
      </c>
      <c r="H326" s="13">
        <v>600</v>
      </c>
      <c r="I326" s="24">
        <v>410</v>
      </c>
      <c r="J326" s="27">
        <f t="shared" si="33"/>
        <v>690</v>
      </c>
    </row>
    <row r="327" spans="1:10" ht="16.5" customHeight="1">
      <c r="A327" s="17" t="s">
        <v>633</v>
      </c>
      <c r="B327" s="17" t="s">
        <v>634</v>
      </c>
      <c r="C327" s="18">
        <v>260</v>
      </c>
      <c r="D327" s="18" t="s">
        <v>482</v>
      </c>
      <c r="E327" s="13">
        <f t="shared" si="31"/>
        <v>273</v>
      </c>
      <c r="F327" s="13">
        <f t="shared" si="34"/>
        <v>286</v>
      </c>
      <c r="G327" s="13">
        <f t="shared" si="32"/>
        <v>299</v>
      </c>
      <c r="H327" s="13">
        <v>600</v>
      </c>
      <c r="I327" s="24">
        <v>410</v>
      </c>
      <c r="J327" s="27">
        <f t="shared" si="33"/>
        <v>690</v>
      </c>
    </row>
    <row r="328" spans="1:10" ht="16.5" customHeight="1">
      <c r="A328" s="17" t="s">
        <v>635</v>
      </c>
      <c r="B328" s="17" t="s">
        <v>636</v>
      </c>
      <c r="C328" s="18">
        <v>260</v>
      </c>
      <c r="D328" s="18" t="s">
        <v>482</v>
      </c>
      <c r="E328" s="13">
        <f t="shared" si="31"/>
        <v>273</v>
      </c>
      <c r="F328" s="13">
        <f t="shared" si="34"/>
        <v>286</v>
      </c>
      <c r="G328" s="13">
        <f t="shared" si="32"/>
        <v>299</v>
      </c>
      <c r="H328" s="13">
        <v>600</v>
      </c>
      <c r="I328" s="24">
        <v>410</v>
      </c>
      <c r="J328" s="27">
        <f t="shared" si="33"/>
        <v>690</v>
      </c>
    </row>
    <row r="329" spans="1:10" ht="16.5" customHeight="1">
      <c r="A329" s="17" t="s">
        <v>637</v>
      </c>
      <c r="B329" s="17" t="s">
        <v>638</v>
      </c>
      <c r="C329" s="18">
        <v>280</v>
      </c>
      <c r="D329" s="18" t="s">
        <v>482</v>
      </c>
      <c r="E329" s="13">
        <f t="shared" si="31"/>
        <v>294</v>
      </c>
      <c r="F329" s="13">
        <f t="shared" si="34"/>
        <v>308</v>
      </c>
      <c r="G329" s="13">
        <f t="shared" si="32"/>
        <v>322</v>
      </c>
      <c r="H329" s="13">
        <v>550</v>
      </c>
      <c r="J329" s="27">
        <f t="shared" si="33"/>
        <v>632.5</v>
      </c>
    </row>
    <row r="330" spans="1:10" ht="16.5" customHeight="1">
      <c r="A330" s="17" t="s">
        <v>639</v>
      </c>
      <c r="B330" s="17" t="s">
        <v>640</v>
      </c>
      <c r="C330" s="18">
        <v>200</v>
      </c>
      <c r="D330" s="18" t="s">
        <v>482</v>
      </c>
      <c r="E330" s="13">
        <f t="shared" si="31"/>
        <v>210</v>
      </c>
      <c r="F330" s="13">
        <f t="shared" si="34"/>
        <v>220</v>
      </c>
      <c r="G330" s="13">
        <f t="shared" si="32"/>
        <v>230</v>
      </c>
      <c r="H330" s="13">
        <v>550</v>
      </c>
      <c r="J330" s="27">
        <f t="shared" si="33"/>
        <v>632.5</v>
      </c>
    </row>
    <row r="331" spans="1:10" ht="16.5" customHeight="1">
      <c r="A331" s="17" t="s">
        <v>641</v>
      </c>
      <c r="B331" s="17" t="s">
        <v>642</v>
      </c>
      <c r="C331" s="18">
        <v>270</v>
      </c>
      <c r="D331" s="18" t="s">
        <v>482</v>
      </c>
      <c r="E331" s="13">
        <f t="shared" si="31"/>
        <v>283.5</v>
      </c>
      <c r="F331" s="13">
        <f t="shared" si="34"/>
        <v>297</v>
      </c>
      <c r="G331" s="13">
        <f t="shared" si="32"/>
        <v>310.5</v>
      </c>
      <c r="H331" s="13">
        <v>550</v>
      </c>
      <c r="J331" s="27">
        <f t="shared" si="33"/>
        <v>632.5</v>
      </c>
    </row>
    <row r="332" spans="1:10" ht="16.5" customHeight="1">
      <c r="A332" s="17" t="s">
        <v>643</v>
      </c>
      <c r="B332" s="17" t="s">
        <v>644</v>
      </c>
      <c r="C332" s="18">
        <v>290</v>
      </c>
      <c r="D332" s="18" t="s">
        <v>482</v>
      </c>
      <c r="E332" s="13">
        <f t="shared" si="31"/>
        <v>304.5</v>
      </c>
      <c r="F332" s="13">
        <f t="shared" si="34"/>
        <v>319</v>
      </c>
      <c r="G332" s="13">
        <f t="shared" si="32"/>
        <v>333.5</v>
      </c>
      <c r="H332" s="13">
        <v>600</v>
      </c>
      <c r="J332" s="27">
        <f t="shared" si="33"/>
        <v>690</v>
      </c>
    </row>
    <row r="333" spans="1:10" ht="16.5" customHeight="1">
      <c r="A333" s="17" t="s">
        <v>645</v>
      </c>
      <c r="B333" s="17" t="s">
        <v>646</v>
      </c>
      <c r="C333" s="18">
        <v>290</v>
      </c>
      <c r="D333" s="18" t="s">
        <v>482</v>
      </c>
      <c r="E333" s="13">
        <f t="shared" si="31"/>
        <v>304.5</v>
      </c>
      <c r="F333" s="13">
        <f t="shared" si="34"/>
        <v>319</v>
      </c>
      <c r="G333" s="13">
        <f t="shared" si="32"/>
        <v>333.5</v>
      </c>
      <c r="H333" s="13">
        <v>600</v>
      </c>
      <c r="J333" s="27">
        <f t="shared" si="33"/>
        <v>690</v>
      </c>
    </row>
    <row r="334" spans="1:10" ht="16.5" customHeight="1">
      <c r="A334" s="17" t="s">
        <v>647</v>
      </c>
      <c r="B334" s="17" t="s">
        <v>648</v>
      </c>
      <c r="C334" s="18">
        <v>290</v>
      </c>
      <c r="D334" s="18" t="s">
        <v>482</v>
      </c>
      <c r="E334" s="13">
        <f t="shared" si="31"/>
        <v>304.5</v>
      </c>
      <c r="F334" s="13">
        <f t="shared" si="34"/>
        <v>319</v>
      </c>
      <c r="G334" s="13">
        <f t="shared" si="32"/>
        <v>333.5</v>
      </c>
      <c r="H334" s="13">
        <v>600</v>
      </c>
      <c r="J334" s="27">
        <f t="shared" si="33"/>
        <v>690</v>
      </c>
    </row>
    <row r="335" spans="1:10" ht="16.5" customHeight="1">
      <c r="A335" s="17" t="s">
        <v>649</v>
      </c>
      <c r="B335" s="17" t="s">
        <v>650</v>
      </c>
      <c r="C335" s="18">
        <v>260</v>
      </c>
      <c r="D335" s="18" t="s">
        <v>482</v>
      </c>
      <c r="E335" s="13">
        <f t="shared" si="31"/>
        <v>273</v>
      </c>
      <c r="F335" s="13">
        <f t="shared" si="34"/>
        <v>286</v>
      </c>
      <c r="G335" s="13">
        <f t="shared" si="32"/>
        <v>299</v>
      </c>
      <c r="H335" s="13">
        <v>800</v>
      </c>
      <c r="J335" s="27">
        <f t="shared" si="33"/>
        <v>920</v>
      </c>
    </row>
    <row r="336" spans="1:10" ht="16.5" customHeight="1">
      <c r="A336" s="17" t="s">
        <v>651</v>
      </c>
      <c r="B336" s="17" t="s">
        <v>652</v>
      </c>
      <c r="C336" s="18">
        <v>260</v>
      </c>
      <c r="D336" s="18" t="s">
        <v>482</v>
      </c>
      <c r="E336" s="13">
        <f t="shared" si="31"/>
        <v>273</v>
      </c>
      <c r="F336" s="13">
        <f t="shared" si="34"/>
        <v>286</v>
      </c>
      <c r="G336" s="13">
        <f t="shared" si="32"/>
        <v>299</v>
      </c>
      <c r="H336" s="13">
        <v>800</v>
      </c>
      <c r="J336" s="27">
        <f t="shared" si="33"/>
        <v>920</v>
      </c>
    </row>
    <row r="337" spans="1:10" ht="16.5" customHeight="1">
      <c r="A337" s="17" t="s">
        <v>653</v>
      </c>
      <c r="B337" s="17" t="s">
        <v>654</v>
      </c>
      <c r="C337" s="18">
        <v>246</v>
      </c>
      <c r="D337" s="18" t="s">
        <v>482</v>
      </c>
      <c r="E337" s="13">
        <f t="shared" si="31"/>
        <v>258.3</v>
      </c>
      <c r="F337" s="13">
        <f t="shared" si="34"/>
        <v>270.60000000000002</v>
      </c>
      <c r="G337" s="13">
        <f t="shared" si="32"/>
        <v>282.89999999999998</v>
      </c>
      <c r="H337" s="13">
        <v>550</v>
      </c>
      <c r="I337" s="26">
        <v>240</v>
      </c>
      <c r="J337" s="27">
        <f t="shared" si="33"/>
        <v>632.5</v>
      </c>
    </row>
    <row r="338" spans="1:10" ht="16.5" customHeight="1">
      <c r="A338" s="17" t="s">
        <v>655</v>
      </c>
      <c r="B338" s="17" t="s">
        <v>656</v>
      </c>
      <c r="C338" s="18">
        <v>246</v>
      </c>
      <c r="D338" s="18" t="s">
        <v>482</v>
      </c>
      <c r="E338" s="13">
        <f t="shared" si="31"/>
        <v>258.3</v>
      </c>
      <c r="F338" s="13">
        <f t="shared" si="34"/>
        <v>270.60000000000002</v>
      </c>
      <c r="G338" s="13">
        <f t="shared" si="32"/>
        <v>282.89999999999998</v>
      </c>
      <c r="H338" s="13">
        <v>550</v>
      </c>
      <c r="I338" s="24">
        <v>260</v>
      </c>
      <c r="J338" s="27">
        <f t="shared" si="33"/>
        <v>632.5</v>
      </c>
    </row>
    <row r="339" spans="1:10" ht="16.5" customHeight="1">
      <c r="A339" s="17" t="s">
        <v>657</v>
      </c>
      <c r="B339" s="17" t="s">
        <v>658</v>
      </c>
      <c r="C339" s="18">
        <v>650</v>
      </c>
      <c r="D339" s="18" t="s">
        <v>482</v>
      </c>
      <c r="E339" s="13">
        <f t="shared" si="31"/>
        <v>682.5</v>
      </c>
      <c r="F339" s="13">
        <f t="shared" si="34"/>
        <v>715</v>
      </c>
      <c r="G339" s="13">
        <f t="shared" si="32"/>
        <v>747.5</v>
      </c>
      <c r="H339" s="13">
        <v>1100</v>
      </c>
      <c r="J339" s="27">
        <f t="shared" si="33"/>
        <v>1265</v>
      </c>
    </row>
    <row r="340" spans="1:10" ht="16.5" customHeight="1">
      <c r="A340" s="17" t="s">
        <v>659</v>
      </c>
      <c r="B340" s="17" t="s">
        <v>660</v>
      </c>
      <c r="C340" s="18">
        <v>220</v>
      </c>
      <c r="D340" s="18" t="s">
        <v>482</v>
      </c>
      <c r="E340" s="13">
        <f t="shared" si="31"/>
        <v>231</v>
      </c>
      <c r="F340" s="13">
        <f t="shared" si="34"/>
        <v>242</v>
      </c>
      <c r="G340" s="13">
        <f t="shared" si="32"/>
        <v>253</v>
      </c>
      <c r="H340" s="13">
        <v>550</v>
      </c>
      <c r="J340" s="27">
        <f t="shared" si="33"/>
        <v>632.5</v>
      </c>
    </row>
    <row r="341" spans="1:10" ht="16.5" customHeight="1">
      <c r="A341" s="17" t="s">
        <v>661</v>
      </c>
      <c r="B341" s="17" t="s">
        <v>662</v>
      </c>
      <c r="C341" s="18">
        <v>220</v>
      </c>
      <c r="D341" s="18" t="s">
        <v>482</v>
      </c>
      <c r="E341" s="13">
        <f t="shared" si="31"/>
        <v>231</v>
      </c>
      <c r="F341" s="13">
        <f t="shared" si="34"/>
        <v>242</v>
      </c>
      <c r="G341" s="13">
        <f t="shared" si="32"/>
        <v>253</v>
      </c>
      <c r="H341" s="13">
        <v>550</v>
      </c>
      <c r="I341" s="26">
        <v>210</v>
      </c>
      <c r="J341" s="27">
        <f t="shared" si="33"/>
        <v>632.5</v>
      </c>
    </row>
    <row r="342" spans="1:10" ht="16.5" customHeight="1">
      <c r="A342" s="17" t="s">
        <v>663</v>
      </c>
      <c r="B342" s="17" t="s">
        <v>664</v>
      </c>
      <c r="C342" s="18">
        <v>220</v>
      </c>
      <c r="D342" s="18" t="s">
        <v>482</v>
      </c>
      <c r="E342" s="13">
        <f t="shared" si="31"/>
        <v>231</v>
      </c>
      <c r="F342" s="13">
        <f t="shared" si="34"/>
        <v>242</v>
      </c>
      <c r="G342" s="13">
        <f t="shared" si="32"/>
        <v>253</v>
      </c>
      <c r="H342" s="13">
        <v>550</v>
      </c>
      <c r="J342" s="27">
        <f t="shared" si="33"/>
        <v>632.5</v>
      </c>
    </row>
    <row r="343" spans="1:10" ht="16.5" customHeight="1">
      <c r="A343" s="17" t="s">
        <v>665</v>
      </c>
      <c r="B343" s="17" t="s">
        <v>666</v>
      </c>
      <c r="C343" s="18">
        <v>220</v>
      </c>
      <c r="D343" s="18" t="s">
        <v>482</v>
      </c>
      <c r="E343" s="13">
        <f t="shared" si="31"/>
        <v>231</v>
      </c>
      <c r="F343" s="13">
        <f t="shared" si="34"/>
        <v>242</v>
      </c>
      <c r="G343" s="13">
        <f t="shared" si="32"/>
        <v>253</v>
      </c>
      <c r="H343" s="13">
        <v>550</v>
      </c>
      <c r="J343" s="27">
        <f t="shared" si="33"/>
        <v>632.5</v>
      </c>
    </row>
    <row r="344" spans="1:10" ht="16.5" customHeight="1">
      <c r="A344" s="17" t="s">
        <v>667</v>
      </c>
      <c r="B344" s="17" t="s">
        <v>668</v>
      </c>
      <c r="C344" s="18">
        <v>220</v>
      </c>
      <c r="D344" s="18" t="s">
        <v>57</v>
      </c>
      <c r="E344" s="13">
        <f t="shared" si="31"/>
        <v>231</v>
      </c>
      <c r="F344" s="13">
        <f t="shared" si="34"/>
        <v>242</v>
      </c>
      <c r="G344" s="13">
        <f t="shared" si="32"/>
        <v>253</v>
      </c>
      <c r="H344" s="13">
        <v>550</v>
      </c>
      <c r="J344" s="27">
        <f t="shared" si="33"/>
        <v>632.5</v>
      </c>
    </row>
    <row r="345" spans="1:10" ht="16.5" customHeight="1">
      <c r="A345" s="17" t="s">
        <v>669</v>
      </c>
      <c r="B345" s="17" t="s">
        <v>670</v>
      </c>
      <c r="C345" s="18">
        <v>130</v>
      </c>
      <c r="D345" s="18" t="s">
        <v>57</v>
      </c>
      <c r="E345" s="13">
        <f t="shared" si="31"/>
        <v>136.5</v>
      </c>
      <c r="F345" s="13">
        <f t="shared" si="34"/>
        <v>143</v>
      </c>
      <c r="G345" s="13">
        <f t="shared" si="32"/>
        <v>149.5</v>
      </c>
      <c r="H345" s="13">
        <v>600</v>
      </c>
      <c r="J345" s="27">
        <f t="shared" si="33"/>
        <v>690</v>
      </c>
    </row>
    <row r="346" spans="1:10" ht="16.5" customHeight="1">
      <c r="A346" s="17" t="s">
        <v>671</v>
      </c>
      <c r="B346" s="17" t="s">
        <v>672</v>
      </c>
      <c r="C346" s="18">
        <v>130</v>
      </c>
      <c r="D346" s="18" t="s">
        <v>57</v>
      </c>
      <c r="E346" s="13">
        <f t="shared" si="31"/>
        <v>136.5</v>
      </c>
      <c r="F346" s="13">
        <f t="shared" si="34"/>
        <v>143</v>
      </c>
      <c r="G346" s="13">
        <f t="shared" si="32"/>
        <v>149.5</v>
      </c>
      <c r="H346" s="13">
        <v>550</v>
      </c>
      <c r="J346" s="27">
        <f t="shared" si="33"/>
        <v>632.5</v>
      </c>
    </row>
    <row r="347" spans="1:10" ht="16.5" customHeight="1">
      <c r="A347" s="17" t="s">
        <v>673</v>
      </c>
      <c r="B347" s="17" t="s">
        <v>674</v>
      </c>
      <c r="C347" s="18">
        <v>220</v>
      </c>
      <c r="D347" s="18" t="s">
        <v>482</v>
      </c>
      <c r="E347" s="13">
        <f t="shared" si="31"/>
        <v>231</v>
      </c>
      <c r="F347" s="13">
        <f t="shared" si="34"/>
        <v>242</v>
      </c>
      <c r="G347" s="13">
        <f t="shared" si="32"/>
        <v>253</v>
      </c>
      <c r="H347" s="13">
        <v>600</v>
      </c>
      <c r="J347" s="27">
        <f t="shared" si="33"/>
        <v>690</v>
      </c>
    </row>
    <row r="348" spans="1:10" ht="16.5" customHeight="1">
      <c r="A348" s="17" t="s">
        <v>675</v>
      </c>
      <c r="B348" s="17" t="s">
        <v>676</v>
      </c>
      <c r="C348" s="18">
        <v>200</v>
      </c>
      <c r="D348" s="18" t="s">
        <v>482</v>
      </c>
      <c r="E348" s="13">
        <f t="shared" si="31"/>
        <v>210</v>
      </c>
      <c r="F348" s="13">
        <f t="shared" si="34"/>
        <v>220</v>
      </c>
      <c r="G348" s="13">
        <f t="shared" si="32"/>
        <v>230</v>
      </c>
      <c r="H348" s="13">
        <v>550</v>
      </c>
      <c r="J348" s="27">
        <f t="shared" si="33"/>
        <v>632.5</v>
      </c>
    </row>
    <row r="349" spans="1:10" ht="16.5" customHeight="1">
      <c r="A349" s="17" t="s">
        <v>677</v>
      </c>
      <c r="B349" s="17" t="s">
        <v>678</v>
      </c>
      <c r="C349" s="18">
        <v>200</v>
      </c>
      <c r="D349" s="18" t="s">
        <v>482</v>
      </c>
      <c r="E349" s="13">
        <f t="shared" si="31"/>
        <v>210</v>
      </c>
      <c r="F349" s="13">
        <f t="shared" si="34"/>
        <v>220</v>
      </c>
      <c r="G349" s="13">
        <f t="shared" si="32"/>
        <v>230</v>
      </c>
      <c r="H349" s="13">
        <v>550</v>
      </c>
      <c r="I349" s="24">
        <v>290</v>
      </c>
      <c r="J349" s="27">
        <f t="shared" si="33"/>
        <v>632.5</v>
      </c>
    </row>
    <row r="350" spans="1:10" ht="16.5" customHeight="1">
      <c r="A350" s="17" t="s">
        <v>679</v>
      </c>
      <c r="B350" s="17" t="s">
        <v>680</v>
      </c>
      <c r="C350" s="18">
        <v>200</v>
      </c>
      <c r="D350" s="18" t="s">
        <v>482</v>
      </c>
      <c r="E350" s="13">
        <f t="shared" si="31"/>
        <v>210</v>
      </c>
      <c r="F350" s="13">
        <f t="shared" si="34"/>
        <v>220</v>
      </c>
      <c r="G350" s="13">
        <f t="shared" si="32"/>
        <v>230</v>
      </c>
      <c r="H350" s="13">
        <v>550</v>
      </c>
      <c r="J350" s="27">
        <f t="shared" si="33"/>
        <v>632.5</v>
      </c>
    </row>
    <row r="351" spans="1:10" ht="16.5" customHeight="1">
      <c r="A351" s="17" t="s">
        <v>681</v>
      </c>
      <c r="B351" s="17" t="s">
        <v>682</v>
      </c>
      <c r="C351" s="18">
        <v>200</v>
      </c>
      <c r="D351" s="18" t="s">
        <v>482</v>
      </c>
      <c r="E351" s="13">
        <f t="shared" si="31"/>
        <v>210</v>
      </c>
      <c r="F351" s="13">
        <f t="shared" si="34"/>
        <v>220</v>
      </c>
      <c r="G351" s="13">
        <f t="shared" si="32"/>
        <v>230</v>
      </c>
      <c r="H351" s="13">
        <v>550</v>
      </c>
      <c r="I351" s="24">
        <v>280</v>
      </c>
      <c r="J351" s="27">
        <f t="shared" si="33"/>
        <v>632.5</v>
      </c>
    </row>
    <row r="352" spans="1:10" ht="16.5" customHeight="1">
      <c r="A352" s="17" t="s">
        <v>683</v>
      </c>
      <c r="B352" s="17" t="s">
        <v>684</v>
      </c>
      <c r="C352" s="18">
        <v>200</v>
      </c>
      <c r="D352" s="18" t="s">
        <v>482</v>
      </c>
      <c r="E352" s="13">
        <f t="shared" si="31"/>
        <v>210</v>
      </c>
      <c r="F352" s="13">
        <f t="shared" si="34"/>
        <v>220</v>
      </c>
      <c r="G352" s="13">
        <f t="shared" si="32"/>
        <v>230</v>
      </c>
      <c r="H352" s="13">
        <v>550</v>
      </c>
      <c r="J352" s="27">
        <f t="shared" si="33"/>
        <v>632.5</v>
      </c>
    </row>
    <row r="353" spans="1:10" ht="16.5" customHeight="1">
      <c r="A353" s="17" t="s">
        <v>685</v>
      </c>
      <c r="B353" s="17" t="s">
        <v>686</v>
      </c>
      <c r="C353" s="18">
        <v>200</v>
      </c>
      <c r="D353" s="18" t="s">
        <v>482</v>
      </c>
      <c r="E353" s="13">
        <f t="shared" si="31"/>
        <v>210</v>
      </c>
      <c r="F353" s="13">
        <f t="shared" si="34"/>
        <v>220</v>
      </c>
      <c r="G353" s="13">
        <f t="shared" si="32"/>
        <v>230</v>
      </c>
      <c r="H353" s="13">
        <v>550</v>
      </c>
      <c r="J353" s="27">
        <f t="shared" si="33"/>
        <v>632.5</v>
      </c>
    </row>
    <row r="354" spans="1:10" ht="16.5" customHeight="1">
      <c r="A354" s="17" t="s">
        <v>687</v>
      </c>
      <c r="B354" s="17" t="s">
        <v>688</v>
      </c>
      <c r="C354" s="18">
        <v>185</v>
      </c>
      <c r="D354" s="18" t="s">
        <v>482</v>
      </c>
      <c r="E354" s="13">
        <f t="shared" si="31"/>
        <v>194.25</v>
      </c>
      <c r="F354" s="13">
        <f t="shared" si="34"/>
        <v>203.5</v>
      </c>
      <c r="G354" s="13">
        <f t="shared" si="32"/>
        <v>212.75</v>
      </c>
      <c r="H354" s="13">
        <v>550</v>
      </c>
      <c r="I354" s="24">
        <v>200</v>
      </c>
      <c r="J354" s="27">
        <f t="shared" si="33"/>
        <v>632.5</v>
      </c>
    </row>
    <row r="355" spans="1:10" ht="16.5" customHeight="1">
      <c r="A355" s="17" t="s">
        <v>689</v>
      </c>
      <c r="B355" s="17" t="s">
        <v>690</v>
      </c>
      <c r="C355" s="18">
        <v>185</v>
      </c>
      <c r="D355" s="18" t="s">
        <v>482</v>
      </c>
      <c r="E355" s="13">
        <f t="shared" si="31"/>
        <v>194.25</v>
      </c>
      <c r="F355" s="13">
        <f t="shared" si="34"/>
        <v>203.5</v>
      </c>
      <c r="G355" s="13">
        <f t="shared" si="32"/>
        <v>212.75</v>
      </c>
      <c r="H355" s="13">
        <v>550</v>
      </c>
      <c r="J355" s="27">
        <f t="shared" si="33"/>
        <v>632.5</v>
      </c>
    </row>
    <row r="356" spans="1:10" ht="16.5" customHeight="1">
      <c r="A356" s="17" t="s">
        <v>691</v>
      </c>
      <c r="B356" s="17" t="s">
        <v>692</v>
      </c>
      <c r="C356" s="18">
        <v>290</v>
      </c>
      <c r="D356" s="18" t="s">
        <v>482</v>
      </c>
      <c r="E356" s="13">
        <f t="shared" si="31"/>
        <v>304.5</v>
      </c>
      <c r="F356" s="13">
        <f t="shared" si="34"/>
        <v>319</v>
      </c>
      <c r="G356" s="13">
        <f t="shared" si="32"/>
        <v>333.5</v>
      </c>
      <c r="H356" s="13">
        <v>600</v>
      </c>
      <c r="J356" s="27">
        <f t="shared" si="33"/>
        <v>690</v>
      </c>
    </row>
    <row r="357" spans="1:10" ht="16.5" customHeight="1">
      <c r="A357" s="17" t="s">
        <v>693</v>
      </c>
      <c r="B357" s="17" t="s">
        <v>694</v>
      </c>
      <c r="C357" s="18">
        <v>290</v>
      </c>
      <c r="D357" s="18" t="s">
        <v>482</v>
      </c>
      <c r="E357" s="13">
        <f t="shared" si="31"/>
        <v>304.5</v>
      </c>
      <c r="F357" s="13">
        <f t="shared" si="34"/>
        <v>319</v>
      </c>
      <c r="G357" s="13">
        <f t="shared" si="32"/>
        <v>333.5</v>
      </c>
      <c r="H357" s="13">
        <v>650</v>
      </c>
      <c r="J357" s="27">
        <f t="shared" si="33"/>
        <v>747.5</v>
      </c>
    </row>
    <row r="358" spans="1:10" ht="16.5" customHeight="1">
      <c r="A358" s="17" t="s">
        <v>695</v>
      </c>
      <c r="B358" s="17" t="s">
        <v>696</v>
      </c>
      <c r="C358" s="18">
        <v>290</v>
      </c>
      <c r="D358" s="18" t="s">
        <v>482</v>
      </c>
      <c r="E358" s="13">
        <f t="shared" si="31"/>
        <v>304.5</v>
      </c>
      <c r="F358" s="13">
        <f t="shared" si="34"/>
        <v>319</v>
      </c>
      <c r="G358" s="13">
        <f t="shared" si="32"/>
        <v>333.5</v>
      </c>
      <c r="H358" s="13">
        <v>600</v>
      </c>
      <c r="J358" s="27">
        <f t="shared" si="33"/>
        <v>690</v>
      </c>
    </row>
    <row r="359" spans="1:10" ht="16.5" customHeight="1">
      <c r="A359" s="17" t="s">
        <v>697</v>
      </c>
      <c r="B359" s="17" t="s">
        <v>698</v>
      </c>
      <c r="C359" s="18">
        <v>246</v>
      </c>
      <c r="D359" s="18" t="s">
        <v>482</v>
      </c>
      <c r="E359" s="13">
        <f t="shared" si="31"/>
        <v>258.3</v>
      </c>
      <c r="F359" s="13">
        <f t="shared" si="34"/>
        <v>270.60000000000002</v>
      </c>
      <c r="G359" s="13">
        <f t="shared" si="32"/>
        <v>282.89999999999998</v>
      </c>
      <c r="H359" s="13">
        <v>650</v>
      </c>
      <c r="J359" s="27">
        <f t="shared" si="33"/>
        <v>747.5</v>
      </c>
    </row>
    <row r="360" spans="1:10" ht="16.5" customHeight="1">
      <c r="A360" s="17" t="s">
        <v>699</v>
      </c>
      <c r="B360" s="17" t="s">
        <v>700</v>
      </c>
      <c r="C360" s="18">
        <v>246</v>
      </c>
      <c r="D360" s="18" t="s">
        <v>482</v>
      </c>
      <c r="E360" s="13">
        <f t="shared" si="31"/>
        <v>258.3</v>
      </c>
      <c r="F360" s="13">
        <f t="shared" si="34"/>
        <v>270.60000000000002</v>
      </c>
      <c r="G360" s="13">
        <f t="shared" si="32"/>
        <v>282.89999999999998</v>
      </c>
      <c r="H360" s="13">
        <v>600</v>
      </c>
      <c r="J360" s="27">
        <f t="shared" si="33"/>
        <v>690</v>
      </c>
    </row>
    <row r="361" spans="1:10" ht="16.5" customHeight="1">
      <c r="A361" s="17" t="s">
        <v>701</v>
      </c>
      <c r="B361" s="17" t="s">
        <v>702</v>
      </c>
      <c r="C361" s="18">
        <v>246</v>
      </c>
      <c r="D361" s="18" t="s">
        <v>482</v>
      </c>
      <c r="E361" s="13">
        <f t="shared" si="31"/>
        <v>258.3</v>
      </c>
      <c r="F361" s="13">
        <f t="shared" si="34"/>
        <v>270.60000000000002</v>
      </c>
      <c r="G361" s="13">
        <f t="shared" si="32"/>
        <v>282.89999999999998</v>
      </c>
      <c r="H361" s="13">
        <v>600</v>
      </c>
      <c r="J361" s="27">
        <f t="shared" si="33"/>
        <v>690</v>
      </c>
    </row>
    <row r="362" spans="1:10" ht="16.5" customHeight="1">
      <c r="A362" s="17" t="s">
        <v>703</v>
      </c>
      <c r="B362" s="17" t="s">
        <v>704</v>
      </c>
      <c r="C362" s="18">
        <v>246</v>
      </c>
      <c r="D362" s="18" t="s">
        <v>482</v>
      </c>
      <c r="E362" s="13">
        <f t="shared" si="31"/>
        <v>258.3</v>
      </c>
      <c r="F362" s="13">
        <f t="shared" si="34"/>
        <v>270.60000000000002</v>
      </c>
      <c r="G362" s="13">
        <f t="shared" si="32"/>
        <v>282.89999999999998</v>
      </c>
      <c r="H362" s="13">
        <v>600</v>
      </c>
      <c r="J362" s="27">
        <f t="shared" si="33"/>
        <v>690</v>
      </c>
    </row>
    <row r="363" spans="1:10" ht="16.5" customHeight="1">
      <c r="A363" s="17" t="s">
        <v>705</v>
      </c>
      <c r="B363" s="17" t="s">
        <v>706</v>
      </c>
      <c r="C363" s="18">
        <v>185</v>
      </c>
      <c r="D363" s="18" t="s">
        <v>482</v>
      </c>
      <c r="E363" s="13">
        <f t="shared" si="31"/>
        <v>194.25</v>
      </c>
      <c r="F363" s="13">
        <f t="shared" si="34"/>
        <v>203.5</v>
      </c>
      <c r="G363" s="13">
        <f t="shared" si="32"/>
        <v>212.75</v>
      </c>
      <c r="H363" s="13">
        <v>550</v>
      </c>
      <c r="I363" s="24">
        <v>200</v>
      </c>
      <c r="J363" s="27">
        <f t="shared" si="33"/>
        <v>632.5</v>
      </c>
    </row>
    <row r="364" spans="1:10" ht="16.5" customHeight="1">
      <c r="A364" s="17" t="s">
        <v>707</v>
      </c>
      <c r="B364" s="17" t="s">
        <v>708</v>
      </c>
      <c r="C364" s="18">
        <v>185</v>
      </c>
      <c r="D364" s="18" t="s">
        <v>482</v>
      </c>
      <c r="E364" s="13">
        <f t="shared" si="31"/>
        <v>194.25</v>
      </c>
      <c r="F364" s="13">
        <f t="shared" si="34"/>
        <v>203.5</v>
      </c>
      <c r="G364" s="13">
        <f t="shared" si="32"/>
        <v>212.75</v>
      </c>
      <c r="H364" s="13">
        <v>550</v>
      </c>
      <c r="J364" s="27">
        <f t="shared" si="33"/>
        <v>632.5</v>
      </c>
    </row>
    <row r="365" spans="1:10" ht="16.5" customHeight="1">
      <c r="A365" s="17" t="s">
        <v>709</v>
      </c>
      <c r="B365" s="17" t="s">
        <v>710</v>
      </c>
      <c r="C365" s="18">
        <v>229</v>
      </c>
      <c r="D365" s="18" t="s">
        <v>482</v>
      </c>
      <c r="E365" s="13">
        <f t="shared" si="31"/>
        <v>240.45</v>
      </c>
      <c r="F365" s="13">
        <f t="shared" si="34"/>
        <v>251.9</v>
      </c>
      <c r="G365" s="13">
        <f t="shared" si="32"/>
        <v>263.35000000000002</v>
      </c>
      <c r="H365" s="13">
        <v>550</v>
      </c>
      <c r="I365" s="24">
        <v>230</v>
      </c>
      <c r="J365" s="27">
        <f t="shared" si="33"/>
        <v>632.5</v>
      </c>
    </row>
    <row r="366" spans="1:10" ht="16.5" customHeight="1">
      <c r="A366" s="17" t="s">
        <v>711</v>
      </c>
      <c r="B366" s="17" t="s">
        <v>712</v>
      </c>
      <c r="C366" s="18">
        <v>229</v>
      </c>
      <c r="D366" s="18" t="s">
        <v>482</v>
      </c>
      <c r="E366" s="13">
        <f t="shared" si="31"/>
        <v>240.45</v>
      </c>
      <c r="F366" s="13">
        <f t="shared" si="34"/>
        <v>251.9</v>
      </c>
      <c r="G366" s="13">
        <f t="shared" si="32"/>
        <v>263.35000000000002</v>
      </c>
      <c r="H366" s="13">
        <v>550</v>
      </c>
      <c r="I366" s="24">
        <v>260</v>
      </c>
      <c r="J366" s="27">
        <f t="shared" si="33"/>
        <v>632.5</v>
      </c>
    </row>
    <row r="367" spans="1:10" ht="16.5" customHeight="1">
      <c r="A367" s="17" t="s">
        <v>713</v>
      </c>
      <c r="B367" s="17" t="s">
        <v>714</v>
      </c>
      <c r="C367" s="18">
        <v>229</v>
      </c>
      <c r="D367" s="18" t="s">
        <v>482</v>
      </c>
      <c r="E367" s="13">
        <f t="shared" si="31"/>
        <v>240.45</v>
      </c>
      <c r="F367" s="13">
        <f t="shared" si="34"/>
        <v>251.9</v>
      </c>
      <c r="G367" s="13">
        <f t="shared" si="32"/>
        <v>263.35000000000002</v>
      </c>
      <c r="H367" s="13">
        <v>800</v>
      </c>
      <c r="J367" s="27">
        <f t="shared" si="33"/>
        <v>920</v>
      </c>
    </row>
    <row r="368" spans="1:10" ht="16.5" customHeight="1">
      <c r="A368" s="17" t="s">
        <v>715</v>
      </c>
      <c r="B368" s="17" t="s">
        <v>716</v>
      </c>
      <c r="C368" s="18">
        <v>200</v>
      </c>
      <c r="D368" s="18" t="s">
        <v>482</v>
      </c>
      <c r="E368" s="13">
        <f t="shared" si="31"/>
        <v>210</v>
      </c>
      <c r="F368" s="13">
        <f t="shared" si="34"/>
        <v>220</v>
      </c>
      <c r="G368" s="13">
        <f t="shared" si="32"/>
        <v>230</v>
      </c>
      <c r="H368" s="13">
        <v>550</v>
      </c>
      <c r="I368" s="24">
        <v>280</v>
      </c>
      <c r="J368" s="27">
        <f t="shared" si="33"/>
        <v>632.5</v>
      </c>
    </row>
    <row r="369" spans="1:10" ht="16.5" customHeight="1">
      <c r="A369" s="17" t="s">
        <v>717</v>
      </c>
      <c r="B369" s="17" t="s">
        <v>718</v>
      </c>
      <c r="C369" s="18">
        <v>200</v>
      </c>
      <c r="D369" s="18" t="s">
        <v>482</v>
      </c>
      <c r="E369" s="13">
        <f t="shared" si="31"/>
        <v>210</v>
      </c>
      <c r="F369" s="13">
        <f t="shared" si="34"/>
        <v>220</v>
      </c>
      <c r="G369" s="13">
        <f t="shared" si="32"/>
        <v>230</v>
      </c>
      <c r="H369" s="13">
        <v>550</v>
      </c>
      <c r="J369" s="27">
        <f t="shared" si="33"/>
        <v>632.5</v>
      </c>
    </row>
    <row r="370" spans="1:10" ht="16.5" customHeight="1">
      <c r="A370" s="17" t="s">
        <v>719</v>
      </c>
      <c r="B370" s="17" t="s">
        <v>720</v>
      </c>
      <c r="C370" s="18">
        <v>200</v>
      </c>
      <c r="D370" s="18" t="s">
        <v>482</v>
      </c>
      <c r="E370" s="13">
        <f t="shared" si="31"/>
        <v>210</v>
      </c>
      <c r="F370" s="13">
        <f t="shared" si="34"/>
        <v>220</v>
      </c>
      <c r="G370" s="13">
        <f t="shared" si="32"/>
        <v>230</v>
      </c>
      <c r="H370" s="13">
        <v>550</v>
      </c>
      <c r="J370" s="27">
        <f t="shared" si="33"/>
        <v>632.5</v>
      </c>
    </row>
    <row r="371" spans="1:10" ht="16.5" customHeight="1">
      <c r="A371" s="17" t="s">
        <v>721</v>
      </c>
      <c r="B371" s="17" t="s">
        <v>722</v>
      </c>
      <c r="C371" s="18">
        <v>200</v>
      </c>
      <c r="D371" s="18" t="s">
        <v>482</v>
      </c>
      <c r="E371" s="13">
        <f t="shared" si="31"/>
        <v>210</v>
      </c>
      <c r="F371" s="13">
        <f t="shared" si="34"/>
        <v>220</v>
      </c>
      <c r="G371" s="13">
        <f t="shared" si="32"/>
        <v>230</v>
      </c>
      <c r="H371" s="13">
        <v>550</v>
      </c>
      <c r="J371" s="27">
        <f t="shared" si="33"/>
        <v>632.5</v>
      </c>
    </row>
    <row r="372" spans="1:10" ht="16.5" customHeight="1">
      <c r="A372" s="17" t="s">
        <v>723</v>
      </c>
      <c r="B372" s="17" t="s">
        <v>724</v>
      </c>
      <c r="C372" s="18">
        <v>260</v>
      </c>
      <c r="D372" s="18" t="s">
        <v>482</v>
      </c>
      <c r="E372" s="13">
        <f t="shared" si="31"/>
        <v>273</v>
      </c>
      <c r="F372" s="13">
        <f t="shared" si="34"/>
        <v>286</v>
      </c>
      <c r="G372" s="13">
        <f t="shared" si="32"/>
        <v>299</v>
      </c>
      <c r="H372" s="13">
        <v>550</v>
      </c>
      <c r="J372" s="27">
        <f t="shared" si="33"/>
        <v>632.5</v>
      </c>
    </row>
    <row r="373" spans="1:10" ht="16.5" customHeight="1">
      <c r="A373" s="17" t="s">
        <v>725</v>
      </c>
      <c r="B373" s="17" t="s">
        <v>726</v>
      </c>
      <c r="C373" s="18">
        <v>260</v>
      </c>
      <c r="D373" s="18" t="s">
        <v>482</v>
      </c>
      <c r="E373" s="13">
        <f t="shared" si="31"/>
        <v>273</v>
      </c>
      <c r="F373" s="13">
        <f t="shared" si="34"/>
        <v>286</v>
      </c>
      <c r="G373" s="13">
        <f t="shared" si="32"/>
        <v>299</v>
      </c>
      <c r="H373" s="13">
        <v>550</v>
      </c>
      <c r="J373" s="27">
        <f t="shared" si="33"/>
        <v>632.5</v>
      </c>
    </row>
    <row r="374" spans="1:10" ht="16.5" customHeight="1">
      <c r="A374" s="17" t="s">
        <v>727</v>
      </c>
      <c r="B374" s="17" t="s">
        <v>728</v>
      </c>
      <c r="C374" s="18">
        <v>260</v>
      </c>
      <c r="D374" s="18" t="s">
        <v>482</v>
      </c>
      <c r="E374" s="13">
        <f t="shared" si="31"/>
        <v>273</v>
      </c>
      <c r="F374" s="13">
        <f t="shared" si="34"/>
        <v>286</v>
      </c>
      <c r="G374" s="13">
        <f t="shared" si="32"/>
        <v>299</v>
      </c>
      <c r="H374" s="13">
        <v>550</v>
      </c>
      <c r="J374" s="27">
        <f t="shared" si="33"/>
        <v>632.5</v>
      </c>
    </row>
    <row r="375" spans="1:10" ht="16.5" customHeight="1">
      <c r="A375" s="17" t="s">
        <v>729</v>
      </c>
      <c r="B375" s="17" t="s">
        <v>730</v>
      </c>
      <c r="C375" s="18">
        <v>260</v>
      </c>
      <c r="D375" s="18" t="s">
        <v>482</v>
      </c>
      <c r="E375" s="13">
        <f t="shared" si="31"/>
        <v>273</v>
      </c>
      <c r="F375" s="13">
        <f t="shared" si="34"/>
        <v>286</v>
      </c>
      <c r="G375" s="13">
        <f t="shared" si="32"/>
        <v>299</v>
      </c>
      <c r="H375" s="13">
        <v>550</v>
      </c>
      <c r="J375" s="27">
        <f t="shared" si="33"/>
        <v>632.5</v>
      </c>
    </row>
    <row r="376" spans="1:10" ht="16.5" customHeight="1">
      <c r="A376" s="17" t="s">
        <v>731</v>
      </c>
      <c r="B376" s="17" t="s">
        <v>732</v>
      </c>
      <c r="C376" s="18">
        <v>260</v>
      </c>
      <c r="D376" s="18" t="s">
        <v>482</v>
      </c>
      <c r="E376" s="13">
        <f t="shared" si="31"/>
        <v>273</v>
      </c>
      <c r="F376" s="13">
        <f t="shared" si="34"/>
        <v>286</v>
      </c>
      <c r="G376" s="13">
        <f t="shared" si="32"/>
        <v>299</v>
      </c>
      <c r="H376" s="13">
        <v>550</v>
      </c>
      <c r="J376" s="27">
        <f t="shared" si="33"/>
        <v>632.5</v>
      </c>
    </row>
    <row r="377" spans="1:10" ht="16.5" customHeight="1">
      <c r="A377" s="17" t="s">
        <v>733</v>
      </c>
      <c r="B377" s="17" t="s">
        <v>734</v>
      </c>
      <c r="C377" s="18">
        <v>260</v>
      </c>
      <c r="D377" s="18" t="s">
        <v>482</v>
      </c>
      <c r="E377" s="13">
        <f t="shared" si="31"/>
        <v>273</v>
      </c>
      <c r="F377" s="13">
        <f t="shared" si="34"/>
        <v>286</v>
      </c>
      <c r="G377" s="13">
        <f t="shared" si="32"/>
        <v>299</v>
      </c>
      <c r="H377" s="13">
        <v>550</v>
      </c>
      <c r="J377" s="27">
        <f t="shared" si="33"/>
        <v>632.5</v>
      </c>
    </row>
    <row r="378" spans="1:10" ht="16.5" customHeight="1">
      <c r="A378" s="17" t="s">
        <v>735</v>
      </c>
      <c r="B378" s="17" t="s">
        <v>736</v>
      </c>
      <c r="C378" s="18">
        <v>260</v>
      </c>
      <c r="D378" s="18" t="s">
        <v>482</v>
      </c>
      <c r="E378" s="13">
        <f t="shared" si="31"/>
        <v>273</v>
      </c>
      <c r="F378" s="13">
        <f t="shared" si="34"/>
        <v>286</v>
      </c>
      <c r="G378" s="13">
        <f t="shared" si="32"/>
        <v>299</v>
      </c>
      <c r="H378" s="13">
        <v>550</v>
      </c>
      <c r="J378" s="27">
        <f t="shared" si="33"/>
        <v>632.5</v>
      </c>
    </row>
    <row r="379" spans="1:10" ht="16.5" customHeight="1">
      <c r="A379" s="17" t="s">
        <v>737</v>
      </c>
      <c r="B379" s="17" t="s">
        <v>738</v>
      </c>
      <c r="C379" s="18">
        <v>260</v>
      </c>
      <c r="D379" s="18" t="s">
        <v>482</v>
      </c>
      <c r="E379" s="13">
        <f t="shared" ref="E379:E385" si="35">C379+C379/100*5</f>
        <v>273</v>
      </c>
      <c r="F379" s="13">
        <f t="shared" si="34"/>
        <v>286</v>
      </c>
      <c r="G379" s="13">
        <f t="shared" ref="G379:G442" si="36">C379+C379/100*15</f>
        <v>299</v>
      </c>
      <c r="H379" s="13">
        <v>550</v>
      </c>
      <c r="I379" s="24">
        <v>410</v>
      </c>
      <c r="J379" s="27">
        <f t="shared" ref="J379:J385" si="37">H379+H379/100*15</f>
        <v>632.5</v>
      </c>
    </row>
    <row r="380" spans="1:10" ht="16.5" customHeight="1">
      <c r="A380" s="17" t="s">
        <v>739</v>
      </c>
      <c r="B380" s="17" t="s">
        <v>740</v>
      </c>
      <c r="C380" s="18">
        <v>260</v>
      </c>
      <c r="D380" s="18" t="s">
        <v>482</v>
      </c>
      <c r="E380" s="13">
        <f t="shared" si="35"/>
        <v>273</v>
      </c>
      <c r="F380" s="13">
        <f t="shared" si="34"/>
        <v>286</v>
      </c>
      <c r="G380" s="13">
        <f t="shared" si="36"/>
        <v>299</v>
      </c>
      <c r="H380" s="13">
        <v>550</v>
      </c>
      <c r="I380" s="24">
        <v>390</v>
      </c>
      <c r="J380" s="27">
        <f t="shared" si="37"/>
        <v>632.5</v>
      </c>
    </row>
    <row r="381" spans="1:10" ht="16.5" customHeight="1">
      <c r="A381" s="17" t="s">
        <v>741</v>
      </c>
      <c r="B381" s="17" t="s">
        <v>742</v>
      </c>
      <c r="C381" s="18">
        <v>260</v>
      </c>
      <c r="D381" s="18" t="s">
        <v>482</v>
      </c>
      <c r="E381" s="13">
        <f t="shared" si="35"/>
        <v>273</v>
      </c>
      <c r="F381" s="13">
        <f t="shared" si="34"/>
        <v>286</v>
      </c>
      <c r="G381" s="13">
        <f t="shared" si="36"/>
        <v>299</v>
      </c>
      <c r="H381" s="13">
        <v>800</v>
      </c>
      <c r="I381" s="24">
        <v>410</v>
      </c>
      <c r="J381" s="27">
        <f t="shared" si="37"/>
        <v>920</v>
      </c>
    </row>
    <row r="382" spans="1:10" ht="16.5" customHeight="1">
      <c r="A382" s="17" t="s">
        <v>743</v>
      </c>
      <c r="B382" s="17" t="s">
        <v>744</v>
      </c>
      <c r="C382" s="18">
        <v>260</v>
      </c>
      <c r="D382" s="18" t="s">
        <v>482</v>
      </c>
      <c r="E382" s="13">
        <f t="shared" si="35"/>
        <v>273</v>
      </c>
      <c r="F382" s="13">
        <f t="shared" si="34"/>
        <v>286</v>
      </c>
      <c r="G382" s="13">
        <f t="shared" si="36"/>
        <v>299</v>
      </c>
      <c r="H382" s="13">
        <v>550</v>
      </c>
      <c r="I382" s="26">
        <v>230</v>
      </c>
      <c r="J382" s="27">
        <f t="shared" si="37"/>
        <v>632.5</v>
      </c>
    </row>
    <row r="383" spans="1:10" ht="16.5" customHeight="1">
      <c r="A383" s="17" t="s">
        <v>745</v>
      </c>
      <c r="B383" s="17" t="s">
        <v>746</v>
      </c>
      <c r="C383" s="18">
        <v>260</v>
      </c>
      <c r="D383" s="18" t="s">
        <v>482</v>
      </c>
      <c r="E383" s="13">
        <f t="shared" si="35"/>
        <v>273</v>
      </c>
      <c r="F383" s="13">
        <f t="shared" si="34"/>
        <v>286</v>
      </c>
      <c r="G383" s="13">
        <f t="shared" si="36"/>
        <v>299</v>
      </c>
      <c r="H383" s="13">
        <v>550</v>
      </c>
      <c r="I383" s="24">
        <v>280</v>
      </c>
      <c r="J383" s="27">
        <f t="shared" si="37"/>
        <v>632.5</v>
      </c>
    </row>
    <row r="384" spans="1:10" ht="16.5" customHeight="1">
      <c r="A384" s="17" t="s">
        <v>747</v>
      </c>
      <c r="B384" s="17" t="s">
        <v>748</v>
      </c>
      <c r="C384" s="18">
        <v>190</v>
      </c>
      <c r="D384" s="18" t="s">
        <v>482</v>
      </c>
      <c r="E384" s="13">
        <f t="shared" si="35"/>
        <v>199.5</v>
      </c>
      <c r="F384" s="13">
        <f t="shared" si="34"/>
        <v>209</v>
      </c>
      <c r="G384" s="13">
        <f t="shared" si="36"/>
        <v>218.5</v>
      </c>
      <c r="H384" s="13">
        <v>550</v>
      </c>
      <c r="J384" s="27">
        <f t="shared" si="37"/>
        <v>632.5</v>
      </c>
    </row>
    <row r="385" spans="1:10" ht="16.5" customHeight="1">
      <c r="A385" s="17" t="s">
        <v>749</v>
      </c>
      <c r="B385" s="17" t="s">
        <v>750</v>
      </c>
      <c r="C385" s="18">
        <v>190</v>
      </c>
      <c r="D385" s="18" t="s">
        <v>482</v>
      </c>
      <c r="E385" s="13">
        <f t="shared" si="35"/>
        <v>199.5</v>
      </c>
      <c r="F385" s="13">
        <f t="shared" si="34"/>
        <v>209</v>
      </c>
      <c r="G385" s="13">
        <f t="shared" si="36"/>
        <v>218.5</v>
      </c>
      <c r="H385" s="13">
        <v>550</v>
      </c>
      <c r="I385" s="24">
        <v>210</v>
      </c>
      <c r="J385" s="27">
        <f t="shared" si="37"/>
        <v>632.5</v>
      </c>
    </row>
    <row r="386" spans="1:10" ht="16.5" customHeight="1">
      <c r="A386" s="43" t="s">
        <v>751</v>
      </c>
      <c r="B386" s="43"/>
      <c r="C386" s="43"/>
      <c r="D386" s="43"/>
      <c r="E386" s="43"/>
      <c r="F386" s="13"/>
      <c r="G386" s="13"/>
      <c r="H386" s="13"/>
    </row>
    <row r="387" spans="1:10" ht="16.5" customHeight="1">
      <c r="A387" s="19" t="s">
        <v>0</v>
      </c>
      <c r="B387" s="20" t="s">
        <v>1</v>
      </c>
      <c r="C387" s="19" t="s">
        <v>2</v>
      </c>
      <c r="D387" s="19" t="s">
        <v>3</v>
      </c>
      <c r="E387" s="5"/>
      <c r="F387" s="13"/>
      <c r="G387" s="13"/>
      <c r="H387" s="13"/>
    </row>
    <row r="388" spans="1:10" ht="16.5" customHeight="1">
      <c r="A388" s="17" t="s">
        <v>752</v>
      </c>
      <c r="B388" s="17" t="s">
        <v>753</v>
      </c>
      <c r="C388" s="18">
        <v>135</v>
      </c>
      <c r="D388" s="18" t="s">
        <v>57</v>
      </c>
      <c r="E388" s="13">
        <f t="shared" ref="E388:E417" si="38">C388+C388/100*5</f>
        <v>141.75</v>
      </c>
      <c r="F388" s="13">
        <f t="shared" ref="F388:F450" si="39">C388+C388/100*10</f>
        <v>148.5</v>
      </c>
      <c r="G388" s="13">
        <f t="shared" si="36"/>
        <v>155.25</v>
      </c>
      <c r="H388" s="13">
        <v>500</v>
      </c>
      <c r="J388">
        <f t="shared" ref="J388:J417" si="40">H388+H388/100*15</f>
        <v>575</v>
      </c>
    </row>
    <row r="389" spans="1:10" ht="16.5" customHeight="1">
      <c r="A389" s="17" t="s">
        <v>754</v>
      </c>
      <c r="B389" s="17" t="s">
        <v>755</v>
      </c>
      <c r="C389" s="18">
        <v>300</v>
      </c>
      <c r="D389" s="18" t="s">
        <v>57</v>
      </c>
      <c r="E389" s="13">
        <f t="shared" si="38"/>
        <v>315</v>
      </c>
      <c r="F389" s="13">
        <f t="shared" si="39"/>
        <v>330</v>
      </c>
      <c r="G389" s="13">
        <f t="shared" si="36"/>
        <v>345</v>
      </c>
      <c r="H389" s="13">
        <v>600</v>
      </c>
      <c r="J389">
        <f t="shared" si="40"/>
        <v>690</v>
      </c>
    </row>
    <row r="390" spans="1:10" ht="16.5" customHeight="1">
      <c r="A390" s="17" t="s">
        <v>756</v>
      </c>
      <c r="B390" s="17" t="s">
        <v>757</v>
      </c>
      <c r="C390" s="18">
        <v>1500</v>
      </c>
      <c r="D390" s="18" t="s">
        <v>57</v>
      </c>
      <c r="E390" s="13">
        <f t="shared" si="38"/>
        <v>1575</v>
      </c>
      <c r="F390" s="13">
        <f t="shared" si="39"/>
        <v>1650</v>
      </c>
      <c r="G390" s="13">
        <f t="shared" si="36"/>
        <v>1725</v>
      </c>
      <c r="H390" s="13">
        <v>2100</v>
      </c>
      <c r="J390">
        <f t="shared" si="40"/>
        <v>2415</v>
      </c>
    </row>
    <row r="391" spans="1:10" ht="16.5" customHeight="1">
      <c r="A391" s="17" t="s">
        <v>758</v>
      </c>
      <c r="B391" s="17" t="s">
        <v>759</v>
      </c>
      <c r="C391" s="18">
        <v>290</v>
      </c>
      <c r="D391" s="18" t="s">
        <v>57</v>
      </c>
      <c r="E391" s="13">
        <f t="shared" si="38"/>
        <v>304.5</v>
      </c>
      <c r="F391" s="13">
        <f t="shared" si="39"/>
        <v>319</v>
      </c>
      <c r="G391" s="13">
        <f t="shared" si="36"/>
        <v>333.5</v>
      </c>
      <c r="H391" s="13">
        <v>700</v>
      </c>
      <c r="J391">
        <f t="shared" si="40"/>
        <v>805</v>
      </c>
    </row>
    <row r="392" spans="1:10" ht="16.5" customHeight="1">
      <c r="A392" s="17" t="s">
        <v>760</v>
      </c>
      <c r="B392" s="17" t="s">
        <v>761</v>
      </c>
      <c r="C392" s="18">
        <v>250</v>
      </c>
      <c r="D392" s="18" t="s">
        <v>57</v>
      </c>
      <c r="E392" s="13">
        <f t="shared" si="38"/>
        <v>262.5</v>
      </c>
      <c r="F392" s="13">
        <f t="shared" si="39"/>
        <v>275</v>
      </c>
      <c r="G392" s="13">
        <f t="shared" si="36"/>
        <v>287.5</v>
      </c>
      <c r="H392" s="13">
        <v>700</v>
      </c>
      <c r="J392">
        <f t="shared" si="40"/>
        <v>805</v>
      </c>
    </row>
    <row r="393" spans="1:10" ht="16.5" customHeight="1">
      <c r="A393" s="17" t="s">
        <v>762</v>
      </c>
      <c r="B393" s="17" t="s">
        <v>763</v>
      </c>
      <c r="C393" s="18">
        <v>250</v>
      </c>
      <c r="D393" s="18" t="s">
        <v>57</v>
      </c>
      <c r="E393" s="13">
        <f t="shared" si="38"/>
        <v>262.5</v>
      </c>
      <c r="F393" s="13">
        <f t="shared" si="39"/>
        <v>275</v>
      </c>
      <c r="G393" s="13">
        <f t="shared" si="36"/>
        <v>287.5</v>
      </c>
      <c r="H393" s="13">
        <v>700</v>
      </c>
      <c r="J393">
        <f t="shared" si="40"/>
        <v>805</v>
      </c>
    </row>
    <row r="394" spans="1:10" ht="16.5" customHeight="1">
      <c r="A394" s="17" t="s">
        <v>764</v>
      </c>
      <c r="B394" s="17" t="s">
        <v>765</v>
      </c>
      <c r="C394" s="18">
        <v>200</v>
      </c>
      <c r="D394" s="18" t="s">
        <v>57</v>
      </c>
      <c r="E394" s="13">
        <f t="shared" si="38"/>
        <v>210</v>
      </c>
      <c r="F394" s="13">
        <f t="shared" si="39"/>
        <v>220</v>
      </c>
      <c r="G394" s="13">
        <f t="shared" si="36"/>
        <v>230</v>
      </c>
      <c r="H394" s="13">
        <v>800</v>
      </c>
      <c r="J394">
        <f t="shared" si="40"/>
        <v>920</v>
      </c>
    </row>
    <row r="395" spans="1:10" ht="16.5" customHeight="1">
      <c r="A395" s="17" t="s">
        <v>766</v>
      </c>
      <c r="B395" s="17" t="s">
        <v>767</v>
      </c>
      <c r="C395" s="18">
        <v>200</v>
      </c>
      <c r="D395" s="18" t="s">
        <v>57</v>
      </c>
      <c r="E395" s="13">
        <f t="shared" si="38"/>
        <v>210</v>
      </c>
      <c r="F395" s="13">
        <f t="shared" si="39"/>
        <v>220</v>
      </c>
      <c r="G395" s="13">
        <f t="shared" si="36"/>
        <v>230</v>
      </c>
      <c r="H395" s="13">
        <v>550</v>
      </c>
      <c r="J395">
        <f t="shared" si="40"/>
        <v>632.5</v>
      </c>
    </row>
    <row r="396" spans="1:10" ht="16.5" customHeight="1">
      <c r="A396" s="17" t="s">
        <v>768</v>
      </c>
      <c r="B396" s="17" t="s">
        <v>769</v>
      </c>
      <c r="C396" s="18">
        <v>290</v>
      </c>
      <c r="D396" s="18" t="s">
        <v>57</v>
      </c>
      <c r="E396" s="13">
        <f t="shared" si="38"/>
        <v>304.5</v>
      </c>
      <c r="F396" s="13">
        <f t="shared" si="39"/>
        <v>319</v>
      </c>
      <c r="G396" s="13">
        <f t="shared" si="36"/>
        <v>333.5</v>
      </c>
      <c r="H396" s="13">
        <v>600</v>
      </c>
      <c r="J396">
        <f t="shared" si="40"/>
        <v>690</v>
      </c>
    </row>
    <row r="397" spans="1:10" ht="16.5" customHeight="1">
      <c r="A397" s="17" t="s">
        <v>770</v>
      </c>
      <c r="B397" s="17" t="s">
        <v>771</v>
      </c>
      <c r="C397" s="18">
        <v>200</v>
      </c>
      <c r="D397" s="18" t="s">
        <v>57</v>
      </c>
      <c r="E397" s="13">
        <f t="shared" si="38"/>
        <v>210</v>
      </c>
      <c r="F397" s="13">
        <f t="shared" si="39"/>
        <v>220</v>
      </c>
      <c r="G397" s="13">
        <f t="shared" si="36"/>
        <v>230</v>
      </c>
      <c r="H397" s="13">
        <v>500</v>
      </c>
      <c r="J397">
        <f t="shared" si="40"/>
        <v>575</v>
      </c>
    </row>
    <row r="398" spans="1:10" ht="16.5" customHeight="1">
      <c r="A398" s="17" t="s">
        <v>772</v>
      </c>
      <c r="B398" s="17" t="s">
        <v>773</v>
      </c>
      <c r="C398" s="18">
        <v>300</v>
      </c>
      <c r="D398" s="18" t="s">
        <v>57</v>
      </c>
      <c r="E398" s="13">
        <f t="shared" si="38"/>
        <v>315</v>
      </c>
      <c r="F398" s="13">
        <f t="shared" si="39"/>
        <v>330</v>
      </c>
      <c r="G398" s="13">
        <f t="shared" si="36"/>
        <v>345</v>
      </c>
      <c r="H398" s="13">
        <v>600</v>
      </c>
      <c r="J398">
        <f t="shared" si="40"/>
        <v>690</v>
      </c>
    </row>
    <row r="399" spans="1:10" ht="16.5" customHeight="1">
      <c r="A399" s="17" t="s">
        <v>774</v>
      </c>
      <c r="B399" s="17" t="s">
        <v>775</v>
      </c>
      <c r="C399" s="18">
        <v>200</v>
      </c>
      <c r="D399" s="18" t="s">
        <v>57</v>
      </c>
      <c r="E399" s="13">
        <f t="shared" si="38"/>
        <v>210</v>
      </c>
      <c r="F399" s="13">
        <f t="shared" si="39"/>
        <v>220</v>
      </c>
      <c r="G399" s="13">
        <f t="shared" si="36"/>
        <v>230</v>
      </c>
      <c r="H399" s="13">
        <v>500</v>
      </c>
      <c r="J399">
        <f t="shared" si="40"/>
        <v>575</v>
      </c>
    </row>
    <row r="400" spans="1:10" ht="16.5" customHeight="1">
      <c r="A400" s="17" t="s">
        <v>776</v>
      </c>
      <c r="B400" s="17" t="s">
        <v>777</v>
      </c>
      <c r="C400" s="18">
        <v>400</v>
      </c>
      <c r="D400" s="18" t="s">
        <v>57</v>
      </c>
      <c r="E400" s="13">
        <f t="shared" si="38"/>
        <v>420</v>
      </c>
      <c r="F400" s="13">
        <f t="shared" si="39"/>
        <v>440</v>
      </c>
      <c r="G400" s="13">
        <f t="shared" si="36"/>
        <v>460</v>
      </c>
      <c r="H400" s="13">
        <v>750</v>
      </c>
      <c r="J400">
        <f t="shared" si="40"/>
        <v>862.5</v>
      </c>
    </row>
    <row r="401" spans="1:10" ht="16.5" customHeight="1">
      <c r="A401" s="17" t="s">
        <v>778</v>
      </c>
      <c r="B401" s="17" t="s">
        <v>779</v>
      </c>
      <c r="C401" s="18">
        <v>290</v>
      </c>
      <c r="D401" s="18" t="s">
        <v>57</v>
      </c>
      <c r="E401" s="13">
        <f t="shared" si="38"/>
        <v>304.5</v>
      </c>
      <c r="F401" s="13">
        <f t="shared" si="39"/>
        <v>319</v>
      </c>
      <c r="G401" s="13">
        <f t="shared" si="36"/>
        <v>333.5</v>
      </c>
      <c r="H401" s="13">
        <v>650</v>
      </c>
      <c r="I401" s="24">
        <v>340</v>
      </c>
      <c r="J401">
        <f t="shared" si="40"/>
        <v>747.5</v>
      </c>
    </row>
    <row r="402" spans="1:10" ht="16.5" customHeight="1">
      <c r="A402" s="17" t="s">
        <v>780</v>
      </c>
      <c r="B402" s="17" t="s">
        <v>781</v>
      </c>
      <c r="C402" s="18">
        <v>150</v>
      </c>
      <c r="D402" s="18" t="s">
        <v>57</v>
      </c>
      <c r="E402" s="13">
        <f t="shared" si="38"/>
        <v>157.5</v>
      </c>
      <c r="F402" s="13">
        <f t="shared" si="39"/>
        <v>165</v>
      </c>
      <c r="G402" s="13">
        <f t="shared" si="36"/>
        <v>172.5</v>
      </c>
      <c r="H402" s="13">
        <v>450</v>
      </c>
      <c r="I402" s="24">
        <v>210</v>
      </c>
      <c r="J402">
        <f t="shared" si="40"/>
        <v>517.5</v>
      </c>
    </row>
    <row r="403" spans="1:10" ht="16.5" customHeight="1">
      <c r="A403" s="17" t="s">
        <v>782</v>
      </c>
      <c r="B403" s="17" t="s">
        <v>783</v>
      </c>
      <c r="C403" s="18">
        <v>260</v>
      </c>
      <c r="D403" s="18" t="s">
        <v>57</v>
      </c>
      <c r="E403" s="13">
        <f t="shared" si="38"/>
        <v>273</v>
      </c>
      <c r="F403" s="13">
        <f t="shared" si="39"/>
        <v>286</v>
      </c>
      <c r="G403" s="13">
        <f t="shared" si="36"/>
        <v>299</v>
      </c>
      <c r="H403" s="13">
        <v>600</v>
      </c>
      <c r="I403" s="24">
        <v>280</v>
      </c>
      <c r="J403">
        <f t="shared" si="40"/>
        <v>690</v>
      </c>
    </row>
    <row r="404" spans="1:10" ht="16.5" customHeight="1">
      <c r="A404" s="17" t="s">
        <v>784</v>
      </c>
      <c r="B404" s="17" t="s">
        <v>785</v>
      </c>
      <c r="C404" s="18">
        <v>260</v>
      </c>
      <c r="D404" s="18" t="s">
        <v>57</v>
      </c>
      <c r="E404" s="13">
        <f t="shared" si="38"/>
        <v>273</v>
      </c>
      <c r="F404" s="13">
        <f t="shared" si="39"/>
        <v>286</v>
      </c>
      <c r="G404" s="13">
        <f t="shared" si="36"/>
        <v>299</v>
      </c>
      <c r="H404" s="13">
        <v>600</v>
      </c>
      <c r="J404">
        <f t="shared" si="40"/>
        <v>690</v>
      </c>
    </row>
    <row r="405" spans="1:10" ht="16.5" customHeight="1">
      <c r="A405" s="17" t="s">
        <v>786</v>
      </c>
      <c r="B405" s="17" t="s">
        <v>787</v>
      </c>
      <c r="C405" s="18">
        <v>260</v>
      </c>
      <c r="D405" s="18" t="s">
        <v>57</v>
      </c>
      <c r="E405" s="13">
        <f t="shared" si="38"/>
        <v>273</v>
      </c>
      <c r="F405" s="13">
        <f t="shared" si="39"/>
        <v>286</v>
      </c>
      <c r="G405" s="13">
        <f t="shared" si="36"/>
        <v>299</v>
      </c>
      <c r="H405" s="13">
        <v>600</v>
      </c>
      <c r="J405">
        <f t="shared" si="40"/>
        <v>690</v>
      </c>
    </row>
    <row r="406" spans="1:10" ht="16.5" customHeight="1">
      <c r="A406" s="17" t="s">
        <v>788</v>
      </c>
      <c r="B406" s="17" t="s">
        <v>789</v>
      </c>
      <c r="C406" s="18">
        <v>290</v>
      </c>
      <c r="D406" s="18" t="s">
        <v>57</v>
      </c>
      <c r="E406" s="13">
        <f t="shared" si="38"/>
        <v>304.5</v>
      </c>
      <c r="F406" s="13">
        <f t="shared" si="39"/>
        <v>319</v>
      </c>
      <c r="G406" s="13">
        <f t="shared" si="36"/>
        <v>333.5</v>
      </c>
      <c r="H406" s="13">
        <v>650</v>
      </c>
      <c r="J406">
        <f t="shared" si="40"/>
        <v>747.5</v>
      </c>
    </row>
    <row r="407" spans="1:10" ht="16.5" customHeight="1">
      <c r="A407" s="17" t="s">
        <v>790</v>
      </c>
      <c r="B407" s="17" t="s">
        <v>791</v>
      </c>
      <c r="C407" s="18">
        <v>260</v>
      </c>
      <c r="D407" s="18" t="s">
        <v>57</v>
      </c>
      <c r="E407" s="13">
        <f t="shared" si="38"/>
        <v>273</v>
      </c>
      <c r="F407" s="13">
        <f t="shared" si="39"/>
        <v>286</v>
      </c>
      <c r="G407" s="13">
        <f t="shared" si="36"/>
        <v>299</v>
      </c>
      <c r="H407" s="13">
        <v>600</v>
      </c>
      <c r="J407">
        <f t="shared" si="40"/>
        <v>690</v>
      </c>
    </row>
    <row r="408" spans="1:10" ht="16.5" customHeight="1">
      <c r="A408" s="17" t="s">
        <v>792</v>
      </c>
      <c r="B408" s="17" t="s">
        <v>793</v>
      </c>
      <c r="C408" s="18">
        <v>260</v>
      </c>
      <c r="D408" s="18" t="s">
        <v>57</v>
      </c>
      <c r="E408" s="13">
        <f t="shared" si="38"/>
        <v>273</v>
      </c>
      <c r="F408" s="13">
        <f t="shared" si="39"/>
        <v>286</v>
      </c>
      <c r="G408" s="13">
        <f t="shared" si="36"/>
        <v>299</v>
      </c>
      <c r="H408" s="13">
        <v>600</v>
      </c>
      <c r="I408" s="26">
        <v>240</v>
      </c>
      <c r="J408">
        <f t="shared" si="40"/>
        <v>690</v>
      </c>
    </row>
    <row r="409" spans="1:10" ht="16.5" customHeight="1">
      <c r="A409" s="17" t="s">
        <v>794</v>
      </c>
      <c r="B409" s="17" t="s">
        <v>795</v>
      </c>
      <c r="C409" s="18">
        <v>290</v>
      </c>
      <c r="D409" s="18" t="s">
        <v>57</v>
      </c>
      <c r="E409" s="13">
        <f t="shared" si="38"/>
        <v>304.5</v>
      </c>
      <c r="F409" s="13">
        <f t="shared" si="39"/>
        <v>319</v>
      </c>
      <c r="G409" s="13">
        <f t="shared" si="36"/>
        <v>333.5</v>
      </c>
      <c r="H409" s="13">
        <v>600</v>
      </c>
      <c r="J409">
        <f t="shared" si="40"/>
        <v>690</v>
      </c>
    </row>
    <row r="410" spans="1:10" ht="16.5" customHeight="1">
      <c r="A410" s="17" t="s">
        <v>796</v>
      </c>
      <c r="B410" s="17" t="s">
        <v>797</v>
      </c>
      <c r="C410" s="18">
        <v>290</v>
      </c>
      <c r="D410" s="18" t="s">
        <v>57</v>
      </c>
      <c r="E410" s="13">
        <f t="shared" si="38"/>
        <v>304.5</v>
      </c>
      <c r="F410" s="13">
        <f t="shared" si="39"/>
        <v>319</v>
      </c>
      <c r="G410" s="13">
        <f t="shared" si="36"/>
        <v>333.5</v>
      </c>
      <c r="H410" s="13">
        <v>600</v>
      </c>
      <c r="J410">
        <f t="shared" si="40"/>
        <v>690</v>
      </c>
    </row>
    <row r="411" spans="1:10" ht="16.5" customHeight="1">
      <c r="A411" s="17" t="s">
        <v>798</v>
      </c>
      <c r="B411" s="17" t="s">
        <v>799</v>
      </c>
      <c r="C411" s="18">
        <v>260</v>
      </c>
      <c r="D411" s="18" t="s">
        <v>57</v>
      </c>
      <c r="E411" s="13">
        <f t="shared" si="38"/>
        <v>273</v>
      </c>
      <c r="F411" s="13">
        <f t="shared" si="39"/>
        <v>286</v>
      </c>
      <c r="G411" s="13">
        <f t="shared" si="36"/>
        <v>299</v>
      </c>
      <c r="H411" s="13">
        <v>600</v>
      </c>
      <c r="J411">
        <f t="shared" si="40"/>
        <v>690</v>
      </c>
    </row>
    <row r="412" spans="1:10" ht="16.5" customHeight="1">
      <c r="A412" s="17" t="s">
        <v>800</v>
      </c>
      <c r="B412" s="17" t="s">
        <v>801</v>
      </c>
      <c r="C412" s="18">
        <v>300</v>
      </c>
      <c r="D412" s="18" t="s">
        <v>57</v>
      </c>
      <c r="E412" s="13">
        <f t="shared" si="38"/>
        <v>315</v>
      </c>
      <c r="F412" s="13">
        <f t="shared" si="39"/>
        <v>330</v>
      </c>
      <c r="G412" s="13">
        <f t="shared" si="36"/>
        <v>345</v>
      </c>
      <c r="H412" s="13">
        <v>600</v>
      </c>
      <c r="J412">
        <f t="shared" si="40"/>
        <v>690</v>
      </c>
    </row>
    <row r="413" spans="1:10" ht="16.5" customHeight="1">
      <c r="A413" s="17" t="s">
        <v>802</v>
      </c>
      <c r="B413" s="17" t="s">
        <v>803</v>
      </c>
      <c r="C413" s="18">
        <v>650</v>
      </c>
      <c r="D413" s="18" t="s">
        <v>57</v>
      </c>
      <c r="E413" s="13">
        <f t="shared" si="38"/>
        <v>682.5</v>
      </c>
      <c r="F413" s="13">
        <f t="shared" si="39"/>
        <v>715</v>
      </c>
      <c r="G413" s="13">
        <f t="shared" si="36"/>
        <v>747.5</v>
      </c>
      <c r="H413" s="13">
        <v>1050</v>
      </c>
      <c r="J413">
        <f t="shared" si="40"/>
        <v>1207.5</v>
      </c>
    </row>
    <row r="414" spans="1:10" ht="16.5" customHeight="1">
      <c r="A414" s="17" t="s">
        <v>804</v>
      </c>
      <c r="B414" s="17" t="s">
        <v>805</v>
      </c>
      <c r="C414" s="18">
        <v>120</v>
      </c>
      <c r="D414" s="18" t="s">
        <v>57</v>
      </c>
      <c r="E414" s="13">
        <f t="shared" si="38"/>
        <v>126</v>
      </c>
      <c r="F414" s="13">
        <f t="shared" si="39"/>
        <v>132</v>
      </c>
      <c r="G414" s="13">
        <f t="shared" si="36"/>
        <v>138</v>
      </c>
      <c r="H414" s="13">
        <v>400</v>
      </c>
      <c r="J414">
        <f t="shared" si="40"/>
        <v>460</v>
      </c>
    </row>
    <row r="415" spans="1:10" ht="16.5" customHeight="1">
      <c r="A415" s="17" t="s">
        <v>806</v>
      </c>
      <c r="B415" s="17" t="s">
        <v>807</v>
      </c>
      <c r="C415" s="18">
        <v>140</v>
      </c>
      <c r="D415" s="18" t="s">
        <v>57</v>
      </c>
      <c r="E415" s="13">
        <f t="shared" si="38"/>
        <v>147</v>
      </c>
      <c r="F415" s="13">
        <f t="shared" si="39"/>
        <v>154</v>
      </c>
      <c r="G415" s="13">
        <f t="shared" si="36"/>
        <v>161</v>
      </c>
      <c r="H415" s="13">
        <v>450</v>
      </c>
      <c r="J415">
        <f t="shared" si="40"/>
        <v>517.5</v>
      </c>
    </row>
    <row r="416" spans="1:10" ht="16.5" customHeight="1">
      <c r="A416" s="17" t="s">
        <v>808</v>
      </c>
      <c r="B416" s="17" t="s">
        <v>809</v>
      </c>
      <c r="C416" s="18">
        <v>230</v>
      </c>
      <c r="D416" s="18" t="s">
        <v>57</v>
      </c>
      <c r="E416" s="13">
        <f t="shared" si="38"/>
        <v>241.5</v>
      </c>
      <c r="F416" s="13">
        <f t="shared" si="39"/>
        <v>253</v>
      </c>
      <c r="G416" s="13">
        <f t="shared" si="36"/>
        <v>264.5</v>
      </c>
      <c r="H416" s="13">
        <v>900</v>
      </c>
      <c r="J416">
        <f t="shared" si="40"/>
        <v>1035</v>
      </c>
    </row>
    <row r="417" spans="1:10" ht="16.5" customHeight="1">
      <c r="A417" s="17" t="s">
        <v>810</v>
      </c>
      <c r="B417" s="17" t="s">
        <v>811</v>
      </c>
      <c r="C417" s="18">
        <v>230</v>
      </c>
      <c r="D417" s="18" t="s">
        <v>57</v>
      </c>
      <c r="E417" s="13">
        <f t="shared" si="38"/>
        <v>241.5</v>
      </c>
      <c r="F417" s="13">
        <f t="shared" si="39"/>
        <v>253</v>
      </c>
      <c r="G417" s="13">
        <f t="shared" si="36"/>
        <v>264.5</v>
      </c>
      <c r="H417" s="13">
        <v>850</v>
      </c>
      <c r="J417">
        <f t="shared" si="40"/>
        <v>977.5</v>
      </c>
    </row>
    <row r="418" spans="1:10" ht="16.5" customHeight="1">
      <c r="A418" s="43" t="s">
        <v>812</v>
      </c>
      <c r="B418" s="43"/>
      <c r="C418" s="43"/>
      <c r="D418" s="43"/>
      <c r="E418" s="43"/>
      <c r="F418" s="13"/>
      <c r="G418" s="13"/>
      <c r="H418" s="13"/>
    </row>
    <row r="419" spans="1:10" ht="16.5" customHeight="1">
      <c r="A419" s="19" t="s">
        <v>0</v>
      </c>
      <c r="B419" s="20" t="s">
        <v>1</v>
      </c>
      <c r="C419" s="19" t="s">
        <v>2</v>
      </c>
      <c r="D419" s="19" t="s">
        <v>3</v>
      </c>
      <c r="E419" s="5"/>
      <c r="F419" s="13"/>
      <c r="G419" s="13"/>
      <c r="H419" s="13"/>
    </row>
    <row r="420" spans="1:10" ht="16.5" customHeight="1">
      <c r="A420" s="17" t="s">
        <v>813</v>
      </c>
      <c r="B420" s="17" t="s">
        <v>814</v>
      </c>
      <c r="C420" s="18">
        <v>110</v>
      </c>
      <c r="D420" s="18" t="s">
        <v>6</v>
      </c>
      <c r="E420" s="13">
        <f t="shared" ref="E420:E481" si="41">C420+C420/100*5</f>
        <v>115.5</v>
      </c>
      <c r="F420" s="13">
        <f t="shared" si="39"/>
        <v>121</v>
      </c>
      <c r="G420" s="13">
        <f t="shared" si="36"/>
        <v>126.5</v>
      </c>
      <c r="H420" s="13">
        <v>350</v>
      </c>
      <c r="I420" s="24">
        <v>140</v>
      </c>
      <c r="J420">
        <f t="shared" ref="J420:J481" si="42">H420+H420/100*15</f>
        <v>402.5</v>
      </c>
    </row>
    <row r="421" spans="1:10" ht="16.5" customHeight="1">
      <c r="A421" s="17" t="s">
        <v>815</v>
      </c>
      <c r="B421" s="17" t="s">
        <v>816</v>
      </c>
      <c r="C421" s="18">
        <v>110</v>
      </c>
      <c r="D421" s="18" t="s">
        <v>6</v>
      </c>
      <c r="E421" s="13">
        <f t="shared" si="41"/>
        <v>115.5</v>
      </c>
      <c r="F421" s="13">
        <f t="shared" si="39"/>
        <v>121</v>
      </c>
      <c r="G421" s="13">
        <f t="shared" si="36"/>
        <v>126.5</v>
      </c>
      <c r="H421" s="13">
        <v>350</v>
      </c>
      <c r="J421">
        <f t="shared" si="42"/>
        <v>402.5</v>
      </c>
    </row>
    <row r="422" spans="1:10" ht="16.5" customHeight="1">
      <c r="A422" s="17" t="s">
        <v>817</v>
      </c>
      <c r="B422" s="17" t="s">
        <v>818</v>
      </c>
      <c r="C422" s="18">
        <v>600</v>
      </c>
      <c r="D422" s="18" t="s">
        <v>6</v>
      </c>
      <c r="E422" s="13">
        <f t="shared" si="41"/>
        <v>630</v>
      </c>
      <c r="F422" s="13">
        <f t="shared" si="39"/>
        <v>660</v>
      </c>
      <c r="G422" s="13">
        <f t="shared" si="36"/>
        <v>690</v>
      </c>
      <c r="H422" s="13">
        <v>1000</v>
      </c>
      <c r="J422">
        <f t="shared" si="42"/>
        <v>1150</v>
      </c>
    </row>
    <row r="423" spans="1:10" ht="16.5" customHeight="1">
      <c r="A423" s="17" t="s">
        <v>819</v>
      </c>
      <c r="B423" s="17" t="s">
        <v>820</v>
      </c>
      <c r="C423" s="18">
        <v>600</v>
      </c>
      <c r="D423" s="18" t="s">
        <v>6</v>
      </c>
      <c r="E423" s="13">
        <f t="shared" si="41"/>
        <v>630</v>
      </c>
      <c r="F423" s="13">
        <f t="shared" si="39"/>
        <v>660</v>
      </c>
      <c r="G423" s="13">
        <f t="shared" si="36"/>
        <v>690</v>
      </c>
      <c r="H423" s="13">
        <v>1000</v>
      </c>
      <c r="J423">
        <f t="shared" si="42"/>
        <v>1150</v>
      </c>
    </row>
    <row r="424" spans="1:10" ht="16.5" customHeight="1">
      <c r="A424" s="17" t="s">
        <v>821</v>
      </c>
      <c r="B424" s="17" t="s">
        <v>822</v>
      </c>
      <c r="C424" s="18">
        <v>110</v>
      </c>
      <c r="D424" s="18" t="s">
        <v>6</v>
      </c>
      <c r="E424" s="13">
        <f t="shared" si="41"/>
        <v>115.5</v>
      </c>
      <c r="F424" s="13">
        <f t="shared" si="39"/>
        <v>121</v>
      </c>
      <c r="G424" s="13">
        <f t="shared" si="36"/>
        <v>126.5</v>
      </c>
      <c r="H424" s="13">
        <v>350</v>
      </c>
      <c r="I424" s="24">
        <v>205</v>
      </c>
      <c r="J424">
        <f t="shared" si="42"/>
        <v>402.5</v>
      </c>
    </row>
    <row r="425" spans="1:10" ht="16.5" customHeight="1">
      <c r="A425" s="17" t="s">
        <v>823</v>
      </c>
      <c r="B425" s="17" t="s">
        <v>824</v>
      </c>
      <c r="C425" s="18">
        <v>130</v>
      </c>
      <c r="D425" s="18" t="s">
        <v>6</v>
      </c>
      <c r="E425" s="13">
        <f t="shared" si="41"/>
        <v>136.5</v>
      </c>
      <c r="F425" s="13">
        <f t="shared" si="39"/>
        <v>143</v>
      </c>
      <c r="G425" s="13">
        <f t="shared" si="36"/>
        <v>149.5</v>
      </c>
      <c r="H425" s="13">
        <v>400</v>
      </c>
      <c r="I425" s="24">
        <v>170</v>
      </c>
      <c r="J425">
        <f t="shared" si="42"/>
        <v>460</v>
      </c>
    </row>
    <row r="426" spans="1:10" ht="16.5" customHeight="1">
      <c r="A426" s="17" t="s">
        <v>825</v>
      </c>
      <c r="B426" s="17" t="s">
        <v>826</v>
      </c>
      <c r="C426" s="18">
        <v>300</v>
      </c>
      <c r="D426" s="18" t="s">
        <v>6</v>
      </c>
      <c r="E426" s="13">
        <f t="shared" si="41"/>
        <v>315</v>
      </c>
      <c r="F426" s="13">
        <f t="shared" si="39"/>
        <v>330</v>
      </c>
      <c r="G426" s="13">
        <f t="shared" si="36"/>
        <v>345</v>
      </c>
      <c r="H426" s="13">
        <v>600</v>
      </c>
      <c r="J426">
        <f t="shared" si="42"/>
        <v>690</v>
      </c>
    </row>
    <row r="427" spans="1:10" ht="16.5" customHeight="1">
      <c r="A427" s="17" t="s">
        <v>827</v>
      </c>
      <c r="B427" s="17" t="s">
        <v>828</v>
      </c>
      <c r="C427" s="18">
        <v>1700</v>
      </c>
      <c r="D427" s="18" t="s">
        <v>6</v>
      </c>
      <c r="E427" s="13">
        <f t="shared" si="41"/>
        <v>1785</v>
      </c>
      <c r="F427" s="13">
        <f t="shared" si="39"/>
        <v>1870</v>
      </c>
      <c r="G427" s="13">
        <f t="shared" si="36"/>
        <v>1955</v>
      </c>
      <c r="H427" s="13">
        <v>2350</v>
      </c>
      <c r="J427">
        <f t="shared" si="42"/>
        <v>2702.5</v>
      </c>
    </row>
    <row r="428" spans="1:10" ht="16.5" customHeight="1">
      <c r="A428" s="17" t="s">
        <v>829</v>
      </c>
      <c r="B428" s="17" t="s">
        <v>830</v>
      </c>
      <c r="C428" s="18">
        <v>2100</v>
      </c>
      <c r="D428" s="18" t="s">
        <v>6</v>
      </c>
      <c r="E428" s="13">
        <f t="shared" si="41"/>
        <v>2205</v>
      </c>
      <c r="F428" s="13">
        <f t="shared" si="39"/>
        <v>2310</v>
      </c>
      <c r="G428" s="13">
        <f t="shared" si="36"/>
        <v>2415</v>
      </c>
      <c r="H428" s="13">
        <v>2850</v>
      </c>
      <c r="J428">
        <f t="shared" si="42"/>
        <v>3277.5</v>
      </c>
    </row>
    <row r="429" spans="1:10" ht="16.5" customHeight="1">
      <c r="A429" s="17" t="s">
        <v>831</v>
      </c>
      <c r="B429" s="17" t="s">
        <v>832</v>
      </c>
      <c r="C429" s="18">
        <v>2500</v>
      </c>
      <c r="D429" s="18" t="s">
        <v>6</v>
      </c>
      <c r="E429" s="13">
        <f t="shared" si="41"/>
        <v>2625</v>
      </c>
      <c r="F429" s="13">
        <f t="shared" si="39"/>
        <v>2750</v>
      </c>
      <c r="G429" s="13">
        <f t="shared" si="36"/>
        <v>2875</v>
      </c>
      <c r="H429" s="13">
        <v>3300</v>
      </c>
      <c r="J429">
        <f t="shared" si="42"/>
        <v>3795</v>
      </c>
    </row>
    <row r="430" spans="1:10" ht="16.5" customHeight="1">
      <c r="A430" s="17" t="s">
        <v>833</v>
      </c>
      <c r="B430" s="17" t="s">
        <v>834</v>
      </c>
      <c r="C430" s="18">
        <v>200</v>
      </c>
      <c r="D430" s="18" t="s">
        <v>6</v>
      </c>
      <c r="E430" s="13">
        <f t="shared" si="41"/>
        <v>210</v>
      </c>
      <c r="F430" s="13">
        <f t="shared" si="39"/>
        <v>220</v>
      </c>
      <c r="G430" s="13">
        <f t="shared" si="36"/>
        <v>230</v>
      </c>
      <c r="H430" s="13">
        <v>550</v>
      </c>
      <c r="I430" s="24">
        <v>280</v>
      </c>
      <c r="J430">
        <f t="shared" si="42"/>
        <v>632.5</v>
      </c>
    </row>
    <row r="431" spans="1:10" ht="16.5" customHeight="1">
      <c r="A431" s="17" t="s">
        <v>835</v>
      </c>
      <c r="B431" s="17" t="s">
        <v>836</v>
      </c>
      <c r="C431" s="18">
        <v>200</v>
      </c>
      <c r="D431" s="18" t="s">
        <v>6</v>
      </c>
      <c r="E431" s="13">
        <f t="shared" si="41"/>
        <v>210</v>
      </c>
      <c r="F431" s="13">
        <f t="shared" si="39"/>
        <v>220</v>
      </c>
      <c r="G431" s="13">
        <f t="shared" si="36"/>
        <v>230</v>
      </c>
      <c r="H431" s="13">
        <v>650</v>
      </c>
      <c r="J431">
        <f t="shared" si="42"/>
        <v>747.5</v>
      </c>
    </row>
    <row r="432" spans="1:10" ht="16.5" customHeight="1">
      <c r="A432" s="17" t="s">
        <v>837</v>
      </c>
      <c r="B432" s="17" t="s">
        <v>838</v>
      </c>
      <c r="C432" s="18">
        <v>320</v>
      </c>
      <c r="D432" s="18" t="s">
        <v>6</v>
      </c>
      <c r="E432" s="13">
        <f t="shared" si="41"/>
        <v>336</v>
      </c>
      <c r="F432" s="13">
        <f t="shared" si="39"/>
        <v>352</v>
      </c>
      <c r="G432" s="13">
        <f t="shared" si="36"/>
        <v>368</v>
      </c>
      <c r="H432" s="13">
        <v>600</v>
      </c>
      <c r="J432">
        <f t="shared" si="42"/>
        <v>690</v>
      </c>
    </row>
    <row r="433" spans="1:10" ht="16.5" customHeight="1">
      <c r="A433" s="17" t="s">
        <v>839</v>
      </c>
      <c r="B433" s="17" t="s">
        <v>840</v>
      </c>
      <c r="C433" s="18">
        <v>110</v>
      </c>
      <c r="D433" s="18" t="s">
        <v>6</v>
      </c>
      <c r="E433" s="13">
        <f t="shared" si="41"/>
        <v>115.5</v>
      </c>
      <c r="F433" s="13">
        <f t="shared" si="39"/>
        <v>121</v>
      </c>
      <c r="G433" s="13">
        <f t="shared" si="36"/>
        <v>126.5</v>
      </c>
      <c r="H433" s="13">
        <v>350</v>
      </c>
      <c r="I433" s="24">
        <v>140</v>
      </c>
      <c r="J433">
        <f t="shared" si="42"/>
        <v>402.5</v>
      </c>
    </row>
    <row r="434" spans="1:10" ht="16.5" customHeight="1">
      <c r="A434" s="17" t="s">
        <v>841</v>
      </c>
      <c r="B434" s="17" t="s">
        <v>842</v>
      </c>
      <c r="C434" s="18">
        <v>180</v>
      </c>
      <c r="D434" s="18" t="s">
        <v>6</v>
      </c>
      <c r="E434" s="13">
        <f t="shared" si="41"/>
        <v>189</v>
      </c>
      <c r="F434" s="13">
        <f t="shared" si="39"/>
        <v>198</v>
      </c>
      <c r="G434" s="13">
        <f t="shared" si="36"/>
        <v>207</v>
      </c>
      <c r="H434" s="13">
        <v>500</v>
      </c>
      <c r="J434">
        <f t="shared" si="42"/>
        <v>575</v>
      </c>
    </row>
    <row r="435" spans="1:10" ht="16.5" customHeight="1">
      <c r="A435" s="17" t="s">
        <v>843</v>
      </c>
      <c r="B435" s="17" t="s">
        <v>844</v>
      </c>
      <c r="C435" s="18">
        <v>200</v>
      </c>
      <c r="D435" s="18" t="s">
        <v>6</v>
      </c>
      <c r="E435" s="13">
        <f t="shared" si="41"/>
        <v>210</v>
      </c>
      <c r="F435" s="13">
        <f t="shared" si="39"/>
        <v>220</v>
      </c>
      <c r="G435" s="13">
        <f t="shared" si="36"/>
        <v>230</v>
      </c>
      <c r="H435" s="13">
        <v>500</v>
      </c>
      <c r="J435">
        <f t="shared" si="42"/>
        <v>575</v>
      </c>
    </row>
    <row r="436" spans="1:10" ht="16.5" customHeight="1">
      <c r="A436" s="17" t="s">
        <v>845</v>
      </c>
      <c r="B436" s="17" t="s">
        <v>846</v>
      </c>
      <c r="C436" s="18">
        <v>110</v>
      </c>
      <c r="D436" s="18" t="s">
        <v>6</v>
      </c>
      <c r="E436" s="13">
        <f t="shared" si="41"/>
        <v>115.5</v>
      </c>
      <c r="F436" s="13">
        <f t="shared" si="39"/>
        <v>121</v>
      </c>
      <c r="G436" s="13">
        <f t="shared" si="36"/>
        <v>126.5</v>
      </c>
      <c r="H436" s="13">
        <v>350</v>
      </c>
      <c r="I436" s="24">
        <v>140</v>
      </c>
      <c r="J436">
        <f t="shared" si="42"/>
        <v>402.5</v>
      </c>
    </row>
    <row r="437" spans="1:10" ht="16.5" customHeight="1">
      <c r="A437" s="17" t="s">
        <v>847</v>
      </c>
      <c r="B437" s="17" t="s">
        <v>848</v>
      </c>
      <c r="C437" s="18">
        <v>110</v>
      </c>
      <c r="D437" s="18" t="s">
        <v>6</v>
      </c>
      <c r="E437" s="13">
        <f t="shared" si="41"/>
        <v>115.5</v>
      </c>
      <c r="F437" s="13">
        <f t="shared" si="39"/>
        <v>121</v>
      </c>
      <c r="G437" s="13">
        <f t="shared" si="36"/>
        <v>126.5</v>
      </c>
      <c r="H437" s="13">
        <v>350</v>
      </c>
      <c r="I437" s="24">
        <v>140</v>
      </c>
      <c r="J437">
        <f t="shared" si="42"/>
        <v>402.5</v>
      </c>
    </row>
    <row r="438" spans="1:10" ht="16.5" customHeight="1">
      <c r="A438" s="17" t="s">
        <v>849</v>
      </c>
      <c r="B438" s="17" t="s">
        <v>850</v>
      </c>
      <c r="C438" s="18">
        <v>110</v>
      </c>
      <c r="D438" s="18" t="s">
        <v>6</v>
      </c>
      <c r="E438" s="13">
        <f t="shared" si="41"/>
        <v>115.5</v>
      </c>
      <c r="F438" s="13">
        <f t="shared" si="39"/>
        <v>121</v>
      </c>
      <c r="G438" s="13">
        <f t="shared" si="36"/>
        <v>126.5</v>
      </c>
      <c r="H438" s="13">
        <v>350</v>
      </c>
      <c r="I438" s="24">
        <v>140</v>
      </c>
      <c r="J438">
        <f t="shared" si="42"/>
        <v>402.5</v>
      </c>
    </row>
    <row r="439" spans="1:10" ht="16.5" customHeight="1">
      <c r="A439" s="17" t="s">
        <v>851</v>
      </c>
      <c r="B439" s="17" t="s">
        <v>852</v>
      </c>
      <c r="C439" s="18">
        <v>1100</v>
      </c>
      <c r="D439" s="18" t="s">
        <v>6</v>
      </c>
      <c r="E439" s="13">
        <f t="shared" si="41"/>
        <v>1155</v>
      </c>
      <c r="F439" s="13">
        <f t="shared" si="39"/>
        <v>1210</v>
      </c>
      <c r="G439" s="13">
        <f t="shared" si="36"/>
        <v>1265</v>
      </c>
      <c r="H439" s="13">
        <v>350</v>
      </c>
      <c r="J439">
        <f t="shared" si="42"/>
        <v>402.5</v>
      </c>
    </row>
    <row r="440" spans="1:10" ht="16.5" customHeight="1">
      <c r="A440" s="17" t="s">
        <v>853</v>
      </c>
      <c r="B440" s="17" t="s">
        <v>854</v>
      </c>
      <c r="C440" s="18">
        <v>500</v>
      </c>
      <c r="D440" s="18" t="s">
        <v>6</v>
      </c>
      <c r="E440" s="13">
        <f t="shared" si="41"/>
        <v>525</v>
      </c>
      <c r="F440" s="13">
        <f t="shared" si="39"/>
        <v>550</v>
      </c>
      <c r="G440" s="13">
        <f t="shared" si="36"/>
        <v>575</v>
      </c>
      <c r="H440" s="13">
        <v>900</v>
      </c>
      <c r="J440">
        <f t="shared" si="42"/>
        <v>1035</v>
      </c>
    </row>
    <row r="441" spans="1:10" ht="16.5" customHeight="1">
      <c r="A441" s="17" t="s">
        <v>855</v>
      </c>
      <c r="B441" s="17" t="s">
        <v>856</v>
      </c>
      <c r="C441" s="18">
        <v>1320</v>
      </c>
      <c r="D441" s="18" t="s">
        <v>6</v>
      </c>
      <c r="E441" s="13">
        <f t="shared" si="41"/>
        <v>1386</v>
      </c>
      <c r="F441" s="13">
        <f t="shared" si="39"/>
        <v>1452</v>
      </c>
      <c r="G441" s="13">
        <f t="shared" si="36"/>
        <v>1518</v>
      </c>
      <c r="H441" s="13">
        <v>1850</v>
      </c>
      <c r="J441">
        <f t="shared" si="42"/>
        <v>2127.5</v>
      </c>
    </row>
    <row r="442" spans="1:10" ht="16.5" customHeight="1">
      <c r="A442" s="17" t="s">
        <v>857</v>
      </c>
      <c r="B442" s="17" t="s">
        <v>858</v>
      </c>
      <c r="C442" s="18">
        <v>410</v>
      </c>
      <c r="D442" s="18" t="s">
        <v>6</v>
      </c>
      <c r="E442" s="13">
        <f t="shared" si="41"/>
        <v>430.5</v>
      </c>
      <c r="F442" s="13">
        <f t="shared" si="39"/>
        <v>451</v>
      </c>
      <c r="G442" s="13">
        <f t="shared" si="36"/>
        <v>471.5</v>
      </c>
      <c r="H442" s="13">
        <v>800</v>
      </c>
      <c r="I442" s="24">
        <v>500</v>
      </c>
      <c r="J442">
        <f t="shared" si="42"/>
        <v>920</v>
      </c>
    </row>
    <row r="443" spans="1:10" ht="16.5" customHeight="1">
      <c r="A443" s="17" t="s">
        <v>859</v>
      </c>
      <c r="B443" s="17" t="s">
        <v>860</v>
      </c>
      <c r="C443" s="18">
        <v>1320</v>
      </c>
      <c r="D443" s="18" t="s">
        <v>6</v>
      </c>
      <c r="E443" s="13">
        <f t="shared" si="41"/>
        <v>1386</v>
      </c>
      <c r="F443" s="13">
        <f t="shared" si="39"/>
        <v>1452</v>
      </c>
      <c r="G443" s="13">
        <f t="shared" ref="G443:G504" si="43">C443+C443/100*15</f>
        <v>1518</v>
      </c>
      <c r="H443" s="13">
        <v>1900</v>
      </c>
      <c r="J443">
        <f t="shared" si="42"/>
        <v>2185</v>
      </c>
    </row>
    <row r="444" spans="1:10" ht="16.5" customHeight="1">
      <c r="A444" s="17" t="s">
        <v>861</v>
      </c>
      <c r="B444" s="17" t="s">
        <v>862</v>
      </c>
      <c r="C444" s="18">
        <v>500</v>
      </c>
      <c r="D444" s="18" t="s">
        <v>6</v>
      </c>
      <c r="E444" s="13">
        <f t="shared" si="41"/>
        <v>525</v>
      </c>
      <c r="F444" s="13">
        <f t="shared" si="39"/>
        <v>550</v>
      </c>
      <c r="G444" s="13">
        <f t="shared" si="43"/>
        <v>575</v>
      </c>
      <c r="H444" s="13">
        <v>1100</v>
      </c>
      <c r="J444">
        <f t="shared" si="42"/>
        <v>1265</v>
      </c>
    </row>
    <row r="445" spans="1:10" ht="16.5" customHeight="1">
      <c r="A445" s="17" t="s">
        <v>863</v>
      </c>
      <c r="B445" s="17" t="s">
        <v>864</v>
      </c>
      <c r="C445" s="18">
        <v>110</v>
      </c>
      <c r="D445" s="18" t="s">
        <v>6</v>
      </c>
      <c r="E445" s="13">
        <f t="shared" si="41"/>
        <v>115.5</v>
      </c>
      <c r="F445" s="13">
        <f t="shared" si="39"/>
        <v>121</v>
      </c>
      <c r="G445" s="13">
        <f t="shared" si="43"/>
        <v>126.5</v>
      </c>
      <c r="H445" s="13">
        <v>350</v>
      </c>
      <c r="J445">
        <f t="shared" si="42"/>
        <v>402.5</v>
      </c>
    </row>
    <row r="446" spans="1:10" ht="16.5" customHeight="1">
      <c r="A446" s="17" t="s">
        <v>865</v>
      </c>
      <c r="B446" s="17" t="s">
        <v>866</v>
      </c>
      <c r="C446" s="18">
        <v>185</v>
      </c>
      <c r="D446" s="18" t="s">
        <v>6</v>
      </c>
      <c r="E446" s="13">
        <f t="shared" si="41"/>
        <v>194.25</v>
      </c>
      <c r="F446" s="13">
        <f t="shared" si="39"/>
        <v>203.5</v>
      </c>
      <c r="G446" s="13">
        <f t="shared" si="43"/>
        <v>212.75</v>
      </c>
      <c r="H446" s="13">
        <v>500</v>
      </c>
      <c r="J446">
        <f t="shared" si="42"/>
        <v>575</v>
      </c>
    </row>
    <row r="447" spans="1:10" ht="16.5" customHeight="1">
      <c r="A447" s="17" t="s">
        <v>867</v>
      </c>
      <c r="B447" s="17" t="s">
        <v>868</v>
      </c>
      <c r="C447" s="18">
        <v>120</v>
      </c>
      <c r="D447" s="18" t="s">
        <v>6</v>
      </c>
      <c r="E447" s="13">
        <f t="shared" si="41"/>
        <v>126</v>
      </c>
      <c r="F447" s="13">
        <f t="shared" si="39"/>
        <v>132</v>
      </c>
      <c r="G447" s="13">
        <f t="shared" si="43"/>
        <v>138</v>
      </c>
      <c r="H447" s="13">
        <v>350</v>
      </c>
      <c r="J447">
        <f t="shared" si="42"/>
        <v>402.5</v>
      </c>
    </row>
    <row r="448" spans="1:10" ht="16.5" customHeight="1">
      <c r="A448" s="17" t="s">
        <v>869</v>
      </c>
      <c r="B448" s="17" t="s">
        <v>870</v>
      </c>
      <c r="C448" s="18">
        <v>500</v>
      </c>
      <c r="D448" s="18" t="s">
        <v>6</v>
      </c>
      <c r="E448" s="13">
        <f t="shared" si="41"/>
        <v>525</v>
      </c>
      <c r="F448" s="13">
        <f t="shared" si="39"/>
        <v>550</v>
      </c>
      <c r="G448" s="13">
        <f t="shared" si="43"/>
        <v>575</v>
      </c>
      <c r="H448" s="13">
        <v>900</v>
      </c>
      <c r="J448">
        <f t="shared" si="42"/>
        <v>1035</v>
      </c>
    </row>
    <row r="449" spans="1:10" ht="16.5" customHeight="1">
      <c r="A449" s="17" t="s">
        <v>871</v>
      </c>
      <c r="B449" s="17" t="s">
        <v>872</v>
      </c>
      <c r="C449" s="18">
        <v>200</v>
      </c>
      <c r="D449" s="18" t="s">
        <v>6</v>
      </c>
      <c r="E449" s="13">
        <f t="shared" si="41"/>
        <v>210</v>
      </c>
      <c r="F449" s="13">
        <f t="shared" si="39"/>
        <v>220</v>
      </c>
      <c r="G449" s="13">
        <f t="shared" si="43"/>
        <v>230</v>
      </c>
      <c r="H449" s="13">
        <v>750</v>
      </c>
      <c r="J449">
        <f t="shared" si="42"/>
        <v>862.5</v>
      </c>
    </row>
    <row r="450" spans="1:10" ht="16.5" customHeight="1">
      <c r="A450" s="17" t="s">
        <v>873</v>
      </c>
      <c r="B450" s="17" t="s">
        <v>874</v>
      </c>
      <c r="C450" s="18">
        <v>110</v>
      </c>
      <c r="D450" s="18" t="s">
        <v>6</v>
      </c>
      <c r="E450" s="13">
        <f t="shared" si="41"/>
        <v>115.5</v>
      </c>
      <c r="F450" s="13">
        <f t="shared" si="39"/>
        <v>121</v>
      </c>
      <c r="G450" s="13">
        <f t="shared" si="43"/>
        <v>126.5</v>
      </c>
      <c r="H450" s="13">
        <v>350</v>
      </c>
      <c r="J450">
        <f t="shared" si="42"/>
        <v>402.5</v>
      </c>
    </row>
    <row r="451" spans="1:10" ht="16.5" customHeight="1">
      <c r="A451" s="17" t="s">
        <v>875</v>
      </c>
      <c r="B451" s="17" t="s">
        <v>876</v>
      </c>
      <c r="C451" s="18">
        <v>110</v>
      </c>
      <c r="D451" s="18" t="s">
        <v>6</v>
      </c>
      <c r="E451" s="13">
        <f t="shared" si="41"/>
        <v>115.5</v>
      </c>
      <c r="F451" s="13">
        <f t="shared" ref="F451:F512" si="44">C451+C451/100*10</f>
        <v>121</v>
      </c>
      <c r="G451" s="13">
        <f t="shared" si="43"/>
        <v>126.5</v>
      </c>
      <c r="H451" s="13">
        <v>350</v>
      </c>
      <c r="I451" s="24">
        <v>125</v>
      </c>
      <c r="J451">
        <f t="shared" si="42"/>
        <v>402.5</v>
      </c>
    </row>
    <row r="452" spans="1:10" ht="16.5" customHeight="1">
      <c r="A452" s="17" t="s">
        <v>877</v>
      </c>
      <c r="B452" s="17" t="s">
        <v>878</v>
      </c>
      <c r="C452" s="18">
        <v>160</v>
      </c>
      <c r="D452" s="18" t="s">
        <v>6</v>
      </c>
      <c r="E452" s="13">
        <f t="shared" si="41"/>
        <v>168</v>
      </c>
      <c r="F452" s="13">
        <f t="shared" si="44"/>
        <v>176</v>
      </c>
      <c r="G452" s="13">
        <f t="shared" si="43"/>
        <v>184</v>
      </c>
      <c r="H452" s="13">
        <v>650</v>
      </c>
      <c r="J452">
        <f t="shared" si="42"/>
        <v>747.5</v>
      </c>
    </row>
    <row r="453" spans="1:10" ht="16.5" customHeight="1">
      <c r="A453" s="17" t="s">
        <v>879</v>
      </c>
      <c r="B453" s="17" t="s">
        <v>880</v>
      </c>
      <c r="C453" s="18">
        <v>400</v>
      </c>
      <c r="D453" s="18" t="s">
        <v>6</v>
      </c>
      <c r="E453" s="13">
        <f t="shared" si="41"/>
        <v>420</v>
      </c>
      <c r="F453" s="13">
        <f t="shared" si="44"/>
        <v>440</v>
      </c>
      <c r="G453" s="13">
        <f t="shared" si="43"/>
        <v>460</v>
      </c>
      <c r="H453" s="13">
        <v>730</v>
      </c>
      <c r="J453">
        <f t="shared" si="42"/>
        <v>839.5</v>
      </c>
    </row>
    <row r="454" spans="1:10" ht="16.5" customHeight="1">
      <c r="A454" s="17" t="s">
        <v>881</v>
      </c>
      <c r="B454" s="17" t="s">
        <v>882</v>
      </c>
      <c r="C454" s="18">
        <v>150</v>
      </c>
      <c r="D454" s="18" t="s">
        <v>6</v>
      </c>
      <c r="E454" s="13">
        <f t="shared" si="41"/>
        <v>157.5</v>
      </c>
      <c r="F454" s="13">
        <f t="shared" si="44"/>
        <v>165</v>
      </c>
      <c r="G454" s="13">
        <f t="shared" si="43"/>
        <v>172.5</v>
      </c>
      <c r="H454" s="13">
        <v>400</v>
      </c>
      <c r="I454" s="24">
        <v>245</v>
      </c>
      <c r="J454">
        <f t="shared" si="42"/>
        <v>460</v>
      </c>
    </row>
    <row r="455" spans="1:10" ht="16.5" customHeight="1">
      <c r="A455" s="17" t="s">
        <v>883</v>
      </c>
      <c r="B455" s="17" t="s">
        <v>884</v>
      </c>
      <c r="C455" s="18">
        <v>110</v>
      </c>
      <c r="D455" s="18" t="s">
        <v>6</v>
      </c>
      <c r="E455" s="13">
        <f t="shared" si="41"/>
        <v>115.5</v>
      </c>
      <c r="F455" s="13">
        <f t="shared" si="44"/>
        <v>121</v>
      </c>
      <c r="G455" s="13">
        <f t="shared" si="43"/>
        <v>126.5</v>
      </c>
      <c r="H455" s="13">
        <v>350</v>
      </c>
      <c r="J455">
        <f t="shared" si="42"/>
        <v>402.5</v>
      </c>
    </row>
    <row r="456" spans="1:10" ht="16.5" customHeight="1">
      <c r="A456" s="17" t="s">
        <v>885</v>
      </c>
      <c r="B456" s="17" t="s">
        <v>886</v>
      </c>
      <c r="C456" s="18">
        <v>110</v>
      </c>
      <c r="D456" s="18" t="s">
        <v>6</v>
      </c>
      <c r="E456" s="13">
        <f t="shared" si="41"/>
        <v>115.5</v>
      </c>
      <c r="F456" s="13">
        <f t="shared" si="44"/>
        <v>121</v>
      </c>
      <c r="G456" s="13">
        <f t="shared" si="43"/>
        <v>126.5</v>
      </c>
      <c r="H456" s="13">
        <v>350</v>
      </c>
      <c r="J456">
        <f t="shared" si="42"/>
        <v>402.5</v>
      </c>
    </row>
    <row r="457" spans="1:10" ht="16.5" customHeight="1">
      <c r="A457" s="17" t="s">
        <v>887</v>
      </c>
      <c r="B457" s="17" t="s">
        <v>888</v>
      </c>
      <c r="C457" s="18">
        <v>110</v>
      </c>
      <c r="D457" s="18" t="s">
        <v>6</v>
      </c>
      <c r="E457" s="13">
        <f t="shared" si="41"/>
        <v>115.5</v>
      </c>
      <c r="F457" s="13">
        <f t="shared" si="44"/>
        <v>121</v>
      </c>
      <c r="G457" s="13">
        <f t="shared" si="43"/>
        <v>126.5</v>
      </c>
      <c r="H457" s="13">
        <v>350</v>
      </c>
      <c r="I457" s="24">
        <v>125</v>
      </c>
      <c r="J457">
        <f t="shared" si="42"/>
        <v>402.5</v>
      </c>
    </row>
    <row r="458" spans="1:10" ht="16.5" customHeight="1">
      <c r="A458" s="17" t="s">
        <v>889</v>
      </c>
      <c r="B458" s="17" t="s">
        <v>890</v>
      </c>
      <c r="C458" s="18">
        <v>500</v>
      </c>
      <c r="D458" s="18" t="s">
        <v>6</v>
      </c>
      <c r="E458" s="13">
        <f t="shared" si="41"/>
        <v>525</v>
      </c>
      <c r="F458" s="13">
        <f t="shared" si="44"/>
        <v>550</v>
      </c>
      <c r="G458" s="13">
        <f t="shared" si="43"/>
        <v>575</v>
      </c>
      <c r="H458" s="13">
        <v>850</v>
      </c>
      <c r="J458">
        <f t="shared" si="42"/>
        <v>977.5</v>
      </c>
    </row>
    <row r="459" spans="1:10" ht="16.5" customHeight="1">
      <c r="A459" s="17" t="s">
        <v>891</v>
      </c>
      <c r="B459" s="17" t="s">
        <v>892</v>
      </c>
      <c r="C459" s="18">
        <v>110</v>
      </c>
      <c r="D459" s="18" t="s">
        <v>6</v>
      </c>
      <c r="E459" s="13">
        <f t="shared" si="41"/>
        <v>115.5</v>
      </c>
      <c r="F459" s="13">
        <f t="shared" si="44"/>
        <v>121</v>
      </c>
      <c r="G459" s="13">
        <f t="shared" si="43"/>
        <v>126.5</v>
      </c>
      <c r="H459" s="13">
        <v>350</v>
      </c>
      <c r="I459" s="24">
        <v>125</v>
      </c>
      <c r="J459">
        <f t="shared" si="42"/>
        <v>402.5</v>
      </c>
    </row>
    <row r="460" spans="1:10" ht="16.5" customHeight="1">
      <c r="A460" s="17" t="s">
        <v>893</v>
      </c>
      <c r="B460" s="17" t="s">
        <v>894</v>
      </c>
      <c r="C460" s="18">
        <v>110</v>
      </c>
      <c r="D460" s="18" t="s">
        <v>6</v>
      </c>
      <c r="E460" s="13">
        <f t="shared" si="41"/>
        <v>115.5</v>
      </c>
      <c r="F460" s="13">
        <f t="shared" si="44"/>
        <v>121</v>
      </c>
      <c r="G460" s="13">
        <f t="shared" si="43"/>
        <v>126.5</v>
      </c>
      <c r="H460" s="13">
        <v>350</v>
      </c>
      <c r="J460">
        <f t="shared" si="42"/>
        <v>402.5</v>
      </c>
    </row>
    <row r="461" spans="1:10" ht="16.5" customHeight="1">
      <c r="A461" s="17" t="s">
        <v>895</v>
      </c>
      <c r="B461" s="17" t="s">
        <v>896</v>
      </c>
      <c r="C461" s="18">
        <v>110</v>
      </c>
      <c r="D461" s="18" t="s">
        <v>6</v>
      </c>
      <c r="E461" s="13">
        <f t="shared" si="41"/>
        <v>115.5</v>
      </c>
      <c r="F461" s="13">
        <f t="shared" si="44"/>
        <v>121</v>
      </c>
      <c r="G461" s="13">
        <f t="shared" si="43"/>
        <v>126.5</v>
      </c>
      <c r="H461" s="13">
        <v>380</v>
      </c>
      <c r="I461" s="24">
        <v>500</v>
      </c>
      <c r="J461">
        <f t="shared" si="42"/>
        <v>437</v>
      </c>
    </row>
    <row r="462" spans="1:10" ht="16.5" customHeight="1">
      <c r="A462" s="17" t="s">
        <v>897</v>
      </c>
      <c r="B462" s="17" t="s">
        <v>898</v>
      </c>
      <c r="C462" s="18">
        <v>300</v>
      </c>
      <c r="D462" s="18" t="s">
        <v>6</v>
      </c>
      <c r="E462" s="13">
        <f t="shared" si="41"/>
        <v>315</v>
      </c>
      <c r="F462" s="13">
        <f t="shared" si="44"/>
        <v>330</v>
      </c>
      <c r="G462" s="13">
        <f t="shared" si="43"/>
        <v>345</v>
      </c>
      <c r="H462" s="13">
        <v>600</v>
      </c>
      <c r="J462">
        <f t="shared" si="42"/>
        <v>690</v>
      </c>
    </row>
    <row r="463" spans="1:10" ht="16.5" customHeight="1">
      <c r="A463" s="17" t="s">
        <v>899</v>
      </c>
      <c r="B463" s="17" t="s">
        <v>900</v>
      </c>
      <c r="C463" s="18">
        <v>110</v>
      </c>
      <c r="D463" s="18" t="s">
        <v>6</v>
      </c>
      <c r="E463" s="13">
        <f t="shared" si="41"/>
        <v>115.5</v>
      </c>
      <c r="F463" s="13">
        <f t="shared" si="44"/>
        <v>121</v>
      </c>
      <c r="G463" s="13">
        <f t="shared" si="43"/>
        <v>126.5</v>
      </c>
      <c r="H463" s="13">
        <v>400</v>
      </c>
      <c r="I463" s="24">
        <v>125</v>
      </c>
      <c r="J463">
        <f t="shared" si="42"/>
        <v>460</v>
      </c>
    </row>
    <row r="464" spans="1:10" ht="16.5" customHeight="1">
      <c r="A464" s="17" t="s">
        <v>901</v>
      </c>
      <c r="B464" s="17" t="s">
        <v>902</v>
      </c>
      <c r="C464" s="18">
        <v>110</v>
      </c>
      <c r="D464" s="18" t="s">
        <v>6</v>
      </c>
      <c r="E464" s="13">
        <f t="shared" si="41"/>
        <v>115.5</v>
      </c>
      <c r="F464" s="13">
        <f t="shared" si="44"/>
        <v>121</v>
      </c>
      <c r="G464" s="13">
        <f t="shared" si="43"/>
        <v>126.5</v>
      </c>
      <c r="H464" s="13">
        <v>350</v>
      </c>
      <c r="J464">
        <f t="shared" si="42"/>
        <v>402.5</v>
      </c>
    </row>
    <row r="465" spans="1:10" ht="16.5" customHeight="1">
      <c r="A465" s="17" t="s">
        <v>903</v>
      </c>
      <c r="B465" s="17" t="s">
        <v>904</v>
      </c>
      <c r="C465" s="18">
        <v>300</v>
      </c>
      <c r="D465" s="18" t="s">
        <v>6</v>
      </c>
      <c r="E465" s="13">
        <f t="shared" si="41"/>
        <v>315</v>
      </c>
      <c r="F465" s="13">
        <f t="shared" si="44"/>
        <v>330</v>
      </c>
      <c r="G465" s="13">
        <f t="shared" si="43"/>
        <v>345</v>
      </c>
      <c r="H465" s="13">
        <v>600</v>
      </c>
      <c r="J465">
        <f t="shared" si="42"/>
        <v>690</v>
      </c>
    </row>
    <row r="466" spans="1:10" ht="16.5" customHeight="1">
      <c r="A466" s="17" t="s">
        <v>905</v>
      </c>
      <c r="B466" s="17" t="s">
        <v>906</v>
      </c>
      <c r="C466" s="18">
        <v>700</v>
      </c>
      <c r="D466" s="18" t="s">
        <v>6</v>
      </c>
      <c r="E466" s="13">
        <f t="shared" si="41"/>
        <v>735</v>
      </c>
      <c r="F466" s="13">
        <f t="shared" si="44"/>
        <v>770</v>
      </c>
      <c r="G466" s="13">
        <f t="shared" si="43"/>
        <v>805</v>
      </c>
      <c r="H466" s="13">
        <v>1100</v>
      </c>
      <c r="J466">
        <f t="shared" si="42"/>
        <v>1265</v>
      </c>
    </row>
    <row r="467" spans="1:10" ht="16.5" customHeight="1">
      <c r="A467" s="17" t="s">
        <v>907</v>
      </c>
      <c r="B467" s="17" t="s">
        <v>908</v>
      </c>
      <c r="C467" s="18">
        <v>180</v>
      </c>
      <c r="D467" s="18" t="s">
        <v>6</v>
      </c>
      <c r="E467" s="13">
        <f t="shared" si="41"/>
        <v>189</v>
      </c>
      <c r="F467" s="13">
        <f t="shared" si="44"/>
        <v>198</v>
      </c>
      <c r="G467" s="13">
        <f t="shared" si="43"/>
        <v>207</v>
      </c>
      <c r="H467" s="13">
        <v>450</v>
      </c>
      <c r="I467" s="24">
        <v>285</v>
      </c>
      <c r="J467">
        <f t="shared" si="42"/>
        <v>517.5</v>
      </c>
    </row>
    <row r="468" spans="1:10" ht="16.5" customHeight="1">
      <c r="A468" s="17" t="s">
        <v>909</v>
      </c>
      <c r="B468" s="17" t="s">
        <v>910</v>
      </c>
      <c r="C468" s="18">
        <v>160</v>
      </c>
      <c r="D468" s="18" t="s">
        <v>6</v>
      </c>
      <c r="E468" s="13">
        <f t="shared" si="41"/>
        <v>168</v>
      </c>
      <c r="F468" s="13">
        <f t="shared" si="44"/>
        <v>176</v>
      </c>
      <c r="G468" s="13">
        <f t="shared" si="43"/>
        <v>184</v>
      </c>
      <c r="H468" s="13">
        <v>650</v>
      </c>
      <c r="J468">
        <f t="shared" si="42"/>
        <v>747.5</v>
      </c>
    </row>
    <row r="469" spans="1:10" ht="16.5" customHeight="1">
      <c r="A469" s="17" t="s">
        <v>911</v>
      </c>
      <c r="B469" s="17" t="s">
        <v>912</v>
      </c>
      <c r="C469" s="18">
        <v>200</v>
      </c>
      <c r="D469" s="18" t="s">
        <v>6</v>
      </c>
      <c r="E469" s="13">
        <f t="shared" si="41"/>
        <v>210</v>
      </c>
      <c r="F469" s="13">
        <f t="shared" si="44"/>
        <v>220</v>
      </c>
      <c r="G469" s="13">
        <f t="shared" si="43"/>
        <v>230</v>
      </c>
      <c r="H469" s="13">
        <v>500</v>
      </c>
      <c r="J469">
        <f t="shared" si="42"/>
        <v>575</v>
      </c>
    </row>
    <row r="470" spans="1:10" ht="16.5" customHeight="1">
      <c r="A470" s="17" t="s">
        <v>913</v>
      </c>
      <c r="B470" s="17" t="s">
        <v>914</v>
      </c>
      <c r="C470" s="18">
        <v>110</v>
      </c>
      <c r="D470" s="18" t="s">
        <v>6</v>
      </c>
      <c r="E470" s="13">
        <f t="shared" si="41"/>
        <v>115.5</v>
      </c>
      <c r="F470" s="13">
        <f t="shared" si="44"/>
        <v>121</v>
      </c>
      <c r="G470" s="13">
        <f t="shared" si="43"/>
        <v>126.5</v>
      </c>
      <c r="H470" s="13">
        <v>350</v>
      </c>
      <c r="I470" s="24">
        <v>125</v>
      </c>
      <c r="J470">
        <f t="shared" si="42"/>
        <v>402.5</v>
      </c>
    </row>
    <row r="471" spans="1:10" ht="16.5" customHeight="1">
      <c r="A471" s="17" t="s">
        <v>915</v>
      </c>
      <c r="B471" s="17" t="s">
        <v>916</v>
      </c>
      <c r="C471" s="18">
        <v>340</v>
      </c>
      <c r="D471" s="18" t="s">
        <v>6</v>
      </c>
      <c r="E471" s="13">
        <f t="shared" si="41"/>
        <v>357</v>
      </c>
      <c r="F471" s="13">
        <f t="shared" si="44"/>
        <v>374</v>
      </c>
      <c r="G471" s="13">
        <f t="shared" si="43"/>
        <v>391</v>
      </c>
      <c r="H471" s="13">
        <v>650</v>
      </c>
      <c r="J471">
        <f t="shared" si="42"/>
        <v>747.5</v>
      </c>
    </row>
    <row r="472" spans="1:10" ht="16.5" customHeight="1">
      <c r="A472" s="17" t="s">
        <v>917</v>
      </c>
      <c r="B472" s="17" t="s">
        <v>918</v>
      </c>
      <c r="C472" s="18">
        <v>220</v>
      </c>
      <c r="D472" s="18" t="s">
        <v>6</v>
      </c>
      <c r="E472" s="13">
        <f t="shared" si="41"/>
        <v>231</v>
      </c>
      <c r="F472" s="13">
        <f t="shared" si="44"/>
        <v>242</v>
      </c>
      <c r="G472" s="13">
        <f t="shared" si="43"/>
        <v>253</v>
      </c>
      <c r="H472" s="13">
        <v>500</v>
      </c>
      <c r="J472">
        <f t="shared" si="42"/>
        <v>575</v>
      </c>
    </row>
    <row r="473" spans="1:10" ht="16.5" customHeight="1">
      <c r="A473" s="17" t="s">
        <v>919</v>
      </c>
      <c r="B473" s="17" t="s">
        <v>920</v>
      </c>
      <c r="C473" s="18">
        <v>700</v>
      </c>
      <c r="D473" s="18" t="s">
        <v>6</v>
      </c>
      <c r="E473" s="13">
        <f t="shared" si="41"/>
        <v>735</v>
      </c>
      <c r="F473" s="13">
        <f t="shared" si="44"/>
        <v>770</v>
      </c>
      <c r="G473" s="13">
        <f t="shared" si="43"/>
        <v>805</v>
      </c>
      <c r="H473" s="13">
        <v>1100</v>
      </c>
      <c r="I473" s="26">
        <v>500</v>
      </c>
      <c r="J473">
        <f t="shared" si="42"/>
        <v>1265</v>
      </c>
    </row>
    <row r="474" spans="1:10" ht="16.5" customHeight="1">
      <c r="A474" s="17" t="s">
        <v>921</v>
      </c>
      <c r="B474" s="17" t="s">
        <v>922</v>
      </c>
      <c r="C474" s="18">
        <v>110</v>
      </c>
      <c r="D474" s="18" t="s">
        <v>6</v>
      </c>
      <c r="E474" s="13">
        <f t="shared" si="41"/>
        <v>115.5</v>
      </c>
      <c r="F474" s="13">
        <f t="shared" si="44"/>
        <v>121</v>
      </c>
      <c r="G474" s="13">
        <f t="shared" si="43"/>
        <v>126.5</v>
      </c>
      <c r="H474" s="13">
        <v>350</v>
      </c>
      <c r="I474" s="24">
        <v>125</v>
      </c>
      <c r="J474">
        <f t="shared" si="42"/>
        <v>402.5</v>
      </c>
    </row>
    <row r="475" spans="1:10" ht="16.5" customHeight="1">
      <c r="A475" s="17" t="s">
        <v>923</v>
      </c>
      <c r="B475" s="17" t="s">
        <v>924</v>
      </c>
      <c r="C475" s="18">
        <v>110</v>
      </c>
      <c r="D475" s="18" t="s">
        <v>6</v>
      </c>
      <c r="E475" s="13">
        <f t="shared" si="41"/>
        <v>115.5</v>
      </c>
      <c r="F475" s="13">
        <f t="shared" si="44"/>
        <v>121</v>
      </c>
      <c r="G475" s="13">
        <f t="shared" si="43"/>
        <v>126.5</v>
      </c>
      <c r="H475" s="13">
        <v>380</v>
      </c>
      <c r="J475">
        <f t="shared" si="42"/>
        <v>437</v>
      </c>
    </row>
    <row r="476" spans="1:10" ht="16.5" customHeight="1">
      <c r="A476" s="17" t="s">
        <v>925</v>
      </c>
      <c r="B476" s="17" t="s">
        <v>926</v>
      </c>
      <c r="C476" s="18">
        <v>110</v>
      </c>
      <c r="D476" s="18" t="s">
        <v>6</v>
      </c>
      <c r="E476" s="13">
        <f t="shared" si="41"/>
        <v>115.5</v>
      </c>
      <c r="F476" s="13">
        <f t="shared" si="44"/>
        <v>121</v>
      </c>
      <c r="G476" s="13">
        <f t="shared" si="43"/>
        <v>126.5</v>
      </c>
      <c r="H476" s="13">
        <v>350</v>
      </c>
      <c r="I476" s="24">
        <v>125</v>
      </c>
      <c r="J476">
        <f t="shared" si="42"/>
        <v>402.5</v>
      </c>
    </row>
    <row r="477" spans="1:10" ht="16.5" customHeight="1">
      <c r="A477" s="17" t="s">
        <v>927</v>
      </c>
      <c r="B477" s="17" t="s">
        <v>928</v>
      </c>
      <c r="C477" s="18">
        <v>110</v>
      </c>
      <c r="D477" s="18" t="s">
        <v>6</v>
      </c>
      <c r="E477" s="13">
        <f t="shared" si="41"/>
        <v>115.5</v>
      </c>
      <c r="F477" s="13">
        <f t="shared" si="44"/>
        <v>121</v>
      </c>
      <c r="G477" s="13">
        <f t="shared" si="43"/>
        <v>126.5</v>
      </c>
      <c r="H477" s="13">
        <v>350</v>
      </c>
      <c r="I477" s="24">
        <v>240</v>
      </c>
      <c r="J477">
        <f t="shared" si="42"/>
        <v>402.5</v>
      </c>
    </row>
    <row r="478" spans="1:10" ht="16.5" customHeight="1">
      <c r="A478" s="17" t="s">
        <v>929</v>
      </c>
      <c r="B478" s="17" t="s">
        <v>930</v>
      </c>
      <c r="C478" s="18">
        <v>460</v>
      </c>
      <c r="D478" s="18" t="s">
        <v>6</v>
      </c>
      <c r="E478" s="13">
        <f t="shared" si="41"/>
        <v>483</v>
      </c>
      <c r="F478" s="13">
        <f t="shared" si="44"/>
        <v>506</v>
      </c>
      <c r="G478" s="13">
        <f t="shared" si="43"/>
        <v>529</v>
      </c>
      <c r="H478" s="13">
        <v>800</v>
      </c>
      <c r="J478">
        <f t="shared" si="42"/>
        <v>920</v>
      </c>
    </row>
    <row r="479" spans="1:10" ht="16.5" customHeight="1">
      <c r="A479" s="17" t="s">
        <v>931</v>
      </c>
      <c r="B479" s="17" t="s">
        <v>932</v>
      </c>
      <c r="C479" s="18">
        <v>580</v>
      </c>
      <c r="D479" s="18" t="s">
        <v>6</v>
      </c>
      <c r="E479" s="13">
        <f t="shared" si="41"/>
        <v>609</v>
      </c>
      <c r="F479" s="13">
        <f t="shared" si="44"/>
        <v>638</v>
      </c>
      <c r="G479" s="13">
        <f t="shared" si="43"/>
        <v>667</v>
      </c>
      <c r="H479" s="13">
        <v>950</v>
      </c>
      <c r="J479">
        <f t="shared" si="42"/>
        <v>1092.5</v>
      </c>
    </row>
    <row r="480" spans="1:10" ht="16.5" customHeight="1">
      <c r="A480" s="17" t="s">
        <v>933</v>
      </c>
      <c r="B480" s="17" t="s">
        <v>934</v>
      </c>
      <c r="C480" s="18">
        <v>110</v>
      </c>
      <c r="D480" s="18" t="s">
        <v>6</v>
      </c>
      <c r="E480" s="13">
        <f t="shared" si="41"/>
        <v>115.5</v>
      </c>
      <c r="F480" s="13">
        <f t="shared" si="44"/>
        <v>121</v>
      </c>
      <c r="G480" s="13">
        <f t="shared" si="43"/>
        <v>126.5</v>
      </c>
      <c r="H480" s="13">
        <v>350</v>
      </c>
      <c r="I480" s="24">
        <v>140</v>
      </c>
      <c r="J480">
        <f t="shared" si="42"/>
        <v>402.5</v>
      </c>
    </row>
    <row r="481" spans="1:10" ht="16.5" customHeight="1">
      <c r="A481" s="17" t="s">
        <v>935</v>
      </c>
      <c r="B481" s="17" t="s">
        <v>936</v>
      </c>
      <c r="C481" s="18">
        <v>400</v>
      </c>
      <c r="D481" s="18" t="s">
        <v>6</v>
      </c>
      <c r="E481" s="13">
        <f t="shared" si="41"/>
        <v>420</v>
      </c>
      <c r="F481" s="13">
        <f t="shared" si="44"/>
        <v>440</v>
      </c>
      <c r="G481" s="13">
        <f t="shared" si="43"/>
        <v>460</v>
      </c>
      <c r="H481" s="13">
        <v>750</v>
      </c>
      <c r="J481">
        <f t="shared" si="42"/>
        <v>862.5</v>
      </c>
    </row>
    <row r="482" spans="1:10" ht="16.5" customHeight="1">
      <c r="A482" s="17" t="s">
        <v>937</v>
      </c>
      <c r="B482" s="17" t="s">
        <v>938</v>
      </c>
      <c r="C482" s="18">
        <v>110</v>
      </c>
      <c r="D482" s="18" t="s">
        <v>6</v>
      </c>
      <c r="E482" s="13">
        <f t="shared" ref="E482:E512" si="45">C482+C482/100*5</f>
        <v>115.5</v>
      </c>
      <c r="F482" s="13">
        <f t="shared" si="44"/>
        <v>121</v>
      </c>
      <c r="G482" s="13">
        <f t="shared" si="43"/>
        <v>126.5</v>
      </c>
      <c r="H482" s="13">
        <v>350</v>
      </c>
      <c r="I482" s="24">
        <v>125</v>
      </c>
      <c r="J482">
        <f t="shared" ref="J482:J512" si="46">H482+H482/100*15</f>
        <v>402.5</v>
      </c>
    </row>
    <row r="483" spans="1:10" ht="16.5" customHeight="1">
      <c r="A483" s="17" t="s">
        <v>939</v>
      </c>
      <c r="B483" s="17" t="s">
        <v>940</v>
      </c>
      <c r="C483" s="18">
        <v>100</v>
      </c>
      <c r="D483" s="18" t="s">
        <v>6</v>
      </c>
      <c r="E483" s="13">
        <f t="shared" si="45"/>
        <v>105</v>
      </c>
      <c r="F483" s="13">
        <f t="shared" si="44"/>
        <v>110</v>
      </c>
      <c r="G483" s="13">
        <f t="shared" si="43"/>
        <v>115</v>
      </c>
      <c r="H483" s="13">
        <v>350</v>
      </c>
      <c r="J483">
        <f t="shared" si="46"/>
        <v>402.5</v>
      </c>
    </row>
    <row r="484" spans="1:10" ht="16.5" customHeight="1">
      <c r="A484" s="17" t="s">
        <v>941</v>
      </c>
      <c r="B484" s="17" t="s">
        <v>942</v>
      </c>
      <c r="C484" s="18">
        <v>360</v>
      </c>
      <c r="D484" s="18" t="s">
        <v>6</v>
      </c>
      <c r="E484" s="13">
        <f t="shared" si="45"/>
        <v>378</v>
      </c>
      <c r="F484" s="13">
        <f t="shared" si="44"/>
        <v>396</v>
      </c>
      <c r="G484" s="13">
        <f t="shared" si="43"/>
        <v>414</v>
      </c>
      <c r="H484" s="13">
        <v>650</v>
      </c>
      <c r="J484">
        <f t="shared" si="46"/>
        <v>747.5</v>
      </c>
    </row>
    <row r="485" spans="1:10" ht="16.5" customHeight="1">
      <c r="A485" s="17" t="s">
        <v>943</v>
      </c>
      <c r="B485" s="17" t="s">
        <v>944</v>
      </c>
      <c r="C485" s="18">
        <v>150</v>
      </c>
      <c r="D485" s="18" t="s">
        <v>6</v>
      </c>
      <c r="E485" s="13">
        <f t="shared" si="45"/>
        <v>157.5</v>
      </c>
      <c r="F485" s="13">
        <f t="shared" si="44"/>
        <v>165</v>
      </c>
      <c r="G485" s="13">
        <f t="shared" si="43"/>
        <v>172.5</v>
      </c>
      <c r="H485" s="13">
        <v>450</v>
      </c>
      <c r="I485" s="24">
        <v>250</v>
      </c>
      <c r="J485">
        <f t="shared" si="46"/>
        <v>517.5</v>
      </c>
    </row>
    <row r="486" spans="1:10" ht="16.5" customHeight="1">
      <c r="A486" s="17" t="s">
        <v>945</v>
      </c>
      <c r="B486" s="17" t="s">
        <v>946</v>
      </c>
      <c r="C486" s="18">
        <v>220</v>
      </c>
      <c r="D486" s="18" t="s">
        <v>6</v>
      </c>
      <c r="E486" s="13">
        <f t="shared" si="45"/>
        <v>231</v>
      </c>
      <c r="F486" s="13">
        <f t="shared" si="44"/>
        <v>242</v>
      </c>
      <c r="G486" s="13">
        <f t="shared" si="43"/>
        <v>253</v>
      </c>
      <c r="H486" s="13">
        <v>500</v>
      </c>
      <c r="J486">
        <f t="shared" si="46"/>
        <v>575</v>
      </c>
    </row>
    <row r="487" spans="1:10" ht="16.5" customHeight="1">
      <c r="A487" s="17" t="s">
        <v>947</v>
      </c>
      <c r="B487" s="17" t="s">
        <v>948</v>
      </c>
      <c r="C487" s="18">
        <v>220</v>
      </c>
      <c r="D487" s="18" t="s">
        <v>6</v>
      </c>
      <c r="E487" s="13">
        <f t="shared" si="45"/>
        <v>231</v>
      </c>
      <c r="F487" s="13">
        <f t="shared" si="44"/>
        <v>242</v>
      </c>
      <c r="G487" s="13">
        <f t="shared" si="43"/>
        <v>253</v>
      </c>
      <c r="H487" s="13">
        <v>500</v>
      </c>
      <c r="J487">
        <f t="shared" si="46"/>
        <v>575</v>
      </c>
    </row>
    <row r="488" spans="1:10" ht="16.5" customHeight="1">
      <c r="A488" s="17" t="s">
        <v>949</v>
      </c>
      <c r="B488" s="17" t="s">
        <v>950</v>
      </c>
      <c r="C488" s="18">
        <v>400</v>
      </c>
      <c r="D488" s="18" t="s">
        <v>6</v>
      </c>
      <c r="E488" s="13">
        <f t="shared" si="45"/>
        <v>420</v>
      </c>
      <c r="F488" s="13">
        <f t="shared" si="44"/>
        <v>440</v>
      </c>
      <c r="G488" s="13">
        <f t="shared" si="43"/>
        <v>460</v>
      </c>
      <c r="H488" s="13">
        <v>700</v>
      </c>
      <c r="J488">
        <f t="shared" si="46"/>
        <v>805</v>
      </c>
    </row>
    <row r="489" spans="1:10" ht="16.5" customHeight="1">
      <c r="A489" s="17" t="s">
        <v>951</v>
      </c>
      <c r="B489" s="17" t="s">
        <v>952</v>
      </c>
      <c r="C489" s="18">
        <v>410</v>
      </c>
      <c r="D489" s="18" t="s">
        <v>6</v>
      </c>
      <c r="E489" s="13">
        <f t="shared" si="45"/>
        <v>430.5</v>
      </c>
      <c r="F489" s="13">
        <f t="shared" si="44"/>
        <v>451</v>
      </c>
      <c r="G489" s="13">
        <f t="shared" si="43"/>
        <v>471.5</v>
      </c>
      <c r="H489" s="13">
        <v>750</v>
      </c>
      <c r="J489">
        <f t="shared" si="46"/>
        <v>862.5</v>
      </c>
    </row>
    <row r="490" spans="1:10" ht="16.5" customHeight="1">
      <c r="A490" s="17" t="s">
        <v>953</v>
      </c>
      <c r="B490" s="17" t="s">
        <v>954</v>
      </c>
      <c r="C490" s="18">
        <v>180</v>
      </c>
      <c r="D490" s="18" t="s">
        <v>6</v>
      </c>
      <c r="E490" s="13">
        <f t="shared" si="45"/>
        <v>189</v>
      </c>
      <c r="F490" s="13">
        <f t="shared" si="44"/>
        <v>198</v>
      </c>
      <c r="G490" s="13">
        <f t="shared" si="43"/>
        <v>207</v>
      </c>
      <c r="H490" s="13">
        <v>450</v>
      </c>
      <c r="J490">
        <f t="shared" si="46"/>
        <v>517.5</v>
      </c>
    </row>
    <row r="491" spans="1:10" ht="16.5" customHeight="1">
      <c r="A491" s="17" t="s">
        <v>955</v>
      </c>
      <c r="B491" s="17" t="s">
        <v>956</v>
      </c>
      <c r="C491" s="18">
        <v>290</v>
      </c>
      <c r="D491" s="18" t="s">
        <v>6</v>
      </c>
      <c r="E491" s="13">
        <f t="shared" si="45"/>
        <v>304.5</v>
      </c>
      <c r="F491" s="13">
        <f t="shared" si="44"/>
        <v>319</v>
      </c>
      <c r="G491" s="13">
        <f t="shared" si="43"/>
        <v>333.5</v>
      </c>
      <c r="H491" s="13">
        <v>600</v>
      </c>
      <c r="J491">
        <f t="shared" si="46"/>
        <v>690</v>
      </c>
    </row>
    <row r="492" spans="1:10" ht="16.5" customHeight="1">
      <c r="A492" s="17" t="s">
        <v>957</v>
      </c>
      <c r="B492" s="17" t="s">
        <v>958</v>
      </c>
      <c r="C492" s="18">
        <v>110</v>
      </c>
      <c r="D492" s="18" t="s">
        <v>6</v>
      </c>
      <c r="E492" s="13">
        <f t="shared" si="45"/>
        <v>115.5</v>
      </c>
      <c r="F492" s="13">
        <f t="shared" si="44"/>
        <v>121</v>
      </c>
      <c r="G492" s="13">
        <f t="shared" si="43"/>
        <v>126.5</v>
      </c>
      <c r="H492" s="13">
        <v>350</v>
      </c>
      <c r="I492" s="24">
        <v>140</v>
      </c>
      <c r="J492">
        <f t="shared" si="46"/>
        <v>402.5</v>
      </c>
    </row>
    <row r="493" spans="1:10" ht="16.5" customHeight="1">
      <c r="A493" s="17" t="s">
        <v>959</v>
      </c>
      <c r="B493" s="17" t="s">
        <v>960</v>
      </c>
      <c r="C493" s="18">
        <v>160</v>
      </c>
      <c r="D493" s="18" t="s">
        <v>6</v>
      </c>
      <c r="E493" s="13">
        <f t="shared" si="45"/>
        <v>168</v>
      </c>
      <c r="F493" s="13">
        <f t="shared" si="44"/>
        <v>176</v>
      </c>
      <c r="G493" s="13">
        <f t="shared" si="43"/>
        <v>184</v>
      </c>
      <c r="H493" s="13">
        <v>450</v>
      </c>
      <c r="J493">
        <f t="shared" si="46"/>
        <v>517.5</v>
      </c>
    </row>
    <row r="494" spans="1:10" ht="16.5" customHeight="1">
      <c r="A494" s="17" t="s">
        <v>961</v>
      </c>
      <c r="B494" s="17" t="s">
        <v>962</v>
      </c>
      <c r="C494" s="18">
        <v>200</v>
      </c>
      <c r="D494" s="18" t="s">
        <v>6</v>
      </c>
      <c r="E494" s="13">
        <f t="shared" si="45"/>
        <v>210</v>
      </c>
      <c r="F494" s="13">
        <f t="shared" si="44"/>
        <v>220</v>
      </c>
      <c r="G494" s="13">
        <f t="shared" si="43"/>
        <v>230</v>
      </c>
      <c r="H494" s="13">
        <v>550</v>
      </c>
      <c r="J494">
        <f t="shared" si="46"/>
        <v>632.5</v>
      </c>
    </row>
    <row r="495" spans="1:10" ht="16.5" customHeight="1">
      <c r="A495" s="17" t="s">
        <v>963</v>
      </c>
      <c r="B495" s="17" t="s">
        <v>964</v>
      </c>
      <c r="C495" s="18">
        <v>110</v>
      </c>
      <c r="D495" s="18" t="s">
        <v>6</v>
      </c>
      <c r="E495" s="13">
        <f t="shared" si="45"/>
        <v>115.5</v>
      </c>
      <c r="F495" s="13">
        <f t="shared" si="44"/>
        <v>121</v>
      </c>
      <c r="G495" s="13">
        <f t="shared" si="43"/>
        <v>126.5</v>
      </c>
      <c r="H495" s="13">
        <v>350</v>
      </c>
      <c r="I495" s="24">
        <v>140</v>
      </c>
      <c r="J495">
        <f t="shared" si="46"/>
        <v>402.5</v>
      </c>
    </row>
    <row r="496" spans="1:10" ht="16.5" customHeight="1">
      <c r="A496" s="17" t="s">
        <v>965</v>
      </c>
      <c r="B496" s="17" t="s">
        <v>966</v>
      </c>
      <c r="C496" s="18">
        <v>305</v>
      </c>
      <c r="D496" s="18" t="s">
        <v>6</v>
      </c>
      <c r="E496" s="13">
        <f t="shared" si="45"/>
        <v>320.25</v>
      </c>
      <c r="F496" s="13">
        <f t="shared" si="44"/>
        <v>335.5</v>
      </c>
      <c r="G496" s="13">
        <f t="shared" si="43"/>
        <v>350.75</v>
      </c>
      <c r="H496" s="13">
        <v>650</v>
      </c>
      <c r="I496" s="24">
        <v>480</v>
      </c>
      <c r="J496">
        <f t="shared" si="46"/>
        <v>747.5</v>
      </c>
    </row>
    <row r="497" spans="1:10" ht="16.5" customHeight="1">
      <c r="A497" s="17" t="s">
        <v>967</v>
      </c>
      <c r="B497" s="17" t="s">
        <v>968</v>
      </c>
      <c r="C497" s="18">
        <v>500</v>
      </c>
      <c r="D497" s="18" t="s">
        <v>6</v>
      </c>
      <c r="E497" s="13">
        <f t="shared" si="45"/>
        <v>525</v>
      </c>
      <c r="F497" s="13">
        <f t="shared" si="44"/>
        <v>550</v>
      </c>
      <c r="G497" s="13">
        <f t="shared" si="43"/>
        <v>575</v>
      </c>
      <c r="H497" s="13">
        <v>850</v>
      </c>
      <c r="J497">
        <f t="shared" si="46"/>
        <v>977.5</v>
      </c>
    </row>
    <row r="498" spans="1:10" ht="16.5" customHeight="1">
      <c r="A498" s="17" t="s">
        <v>969</v>
      </c>
      <c r="B498" s="17" t="s">
        <v>970</v>
      </c>
      <c r="C498" s="18">
        <v>220</v>
      </c>
      <c r="D498" s="18" t="s">
        <v>6</v>
      </c>
      <c r="E498" s="13">
        <f t="shared" si="45"/>
        <v>231</v>
      </c>
      <c r="F498" s="13">
        <f t="shared" si="44"/>
        <v>242</v>
      </c>
      <c r="G498" s="13">
        <f t="shared" si="43"/>
        <v>253</v>
      </c>
      <c r="H498" s="13">
        <v>600</v>
      </c>
      <c r="I498" s="24">
        <v>340</v>
      </c>
      <c r="J498">
        <f t="shared" si="46"/>
        <v>690</v>
      </c>
    </row>
    <row r="499" spans="1:10" ht="16.5" customHeight="1">
      <c r="A499" s="17" t="s">
        <v>971</v>
      </c>
      <c r="B499" s="17" t="s">
        <v>972</v>
      </c>
      <c r="C499" s="18">
        <v>410</v>
      </c>
      <c r="D499" s="18" t="s">
        <v>6</v>
      </c>
      <c r="E499" s="13">
        <f t="shared" si="45"/>
        <v>430.5</v>
      </c>
      <c r="F499" s="13">
        <f t="shared" si="44"/>
        <v>451</v>
      </c>
      <c r="G499" s="13">
        <f t="shared" si="43"/>
        <v>471.5</v>
      </c>
      <c r="H499" s="13">
        <v>750</v>
      </c>
      <c r="J499">
        <f t="shared" si="46"/>
        <v>862.5</v>
      </c>
    </row>
    <row r="500" spans="1:10" ht="16.5" customHeight="1">
      <c r="A500" s="17" t="s">
        <v>973</v>
      </c>
      <c r="B500" s="17" t="s">
        <v>974</v>
      </c>
      <c r="C500" s="18">
        <v>170</v>
      </c>
      <c r="D500" s="18" t="s">
        <v>6</v>
      </c>
      <c r="E500" s="13">
        <f t="shared" si="45"/>
        <v>178.5</v>
      </c>
      <c r="F500" s="13">
        <f t="shared" si="44"/>
        <v>187</v>
      </c>
      <c r="G500" s="13">
        <f t="shared" si="43"/>
        <v>195.5</v>
      </c>
      <c r="H500" s="13">
        <v>450</v>
      </c>
      <c r="J500">
        <f t="shared" si="46"/>
        <v>517.5</v>
      </c>
    </row>
    <row r="501" spans="1:10" ht="16.5" customHeight="1">
      <c r="A501" s="17" t="s">
        <v>975</v>
      </c>
      <c r="B501" s="17" t="s">
        <v>976</v>
      </c>
      <c r="C501" s="18">
        <v>110</v>
      </c>
      <c r="D501" s="18" t="s">
        <v>6</v>
      </c>
      <c r="E501" s="13">
        <f t="shared" si="45"/>
        <v>115.5</v>
      </c>
      <c r="F501" s="13">
        <f t="shared" si="44"/>
        <v>121</v>
      </c>
      <c r="G501" s="13">
        <f t="shared" si="43"/>
        <v>126.5</v>
      </c>
      <c r="H501" s="13">
        <v>350</v>
      </c>
      <c r="I501" s="24">
        <v>140</v>
      </c>
      <c r="J501">
        <f t="shared" si="46"/>
        <v>402.5</v>
      </c>
    </row>
    <row r="502" spans="1:10" ht="16.5" customHeight="1">
      <c r="A502" s="17" t="s">
        <v>977</v>
      </c>
      <c r="B502" s="17" t="s">
        <v>978</v>
      </c>
      <c r="C502" s="18">
        <v>110</v>
      </c>
      <c r="D502" s="18" t="s">
        <v>6</v>
      </c>
      <c r="E502" s="13">
        <f t="shared" si="45"/>
        <v>115.5</v>
      </c>
      <c r="F502" s="13">
        <f t="shared" si="44"/>
        <v>121</v>
      </c>
      <c r="G502" s="13">
        <f t="shared" si="43"/>
        <v>126.5</v>
      </c>
      <c r="H502" s="13">
        <v>350</v>
      </c>
      <c r="I502" s="24">
        <v>125</v>
      </c>
      <c r="J502">
        <f t="shared" si="46"/>
        <v>402.5</v>
      </c>
    </row>
    <row r="503" spans="1:10" ht="16.5" customHeight="1">
      <c r="A503" s="17" t="s">
        <v>979</v>
      </c>
      <c r="B503" s="17" t="s">
        <v>980</v>
      </c>
      <c r="C503" s="18">
        <v>200</v>
      </c>
      <c r="D503" s="18" t="s">
        <v>6</v>
      </c>
      <c r="E503" s="13">
        <f t="shared" si="45"/>
        <v>210</v>
      </c>
      <c r="F503" s="13">
        <f t="shared" si="44"/>
        <v>220</v>
      </c>
      <c r="G503" s="13">
        <f t="shared" si="43"/>
        <v>230</v>
      </c>
      <c r="H503" s="13">
        <v>450</v>
      </c>
      <c r="J503">
        <f t="shared" si="46"/>
        <v>517.5</v>
      </c>
    </row>
    <row r="504" spans="1:10" ht="16.5" customHeight="1">
      <c r="A504" s="17" t="s">
        <v>981</v>
      </c>
      <c r="B504" s="17" t="s">
        <v>982</v>
      </c>
      <c r="C504" s="18">
        <v>150</v>
      </c>
      <c r="D504" s="18" t="s">
        <v>6</v>
      </c>
      <c r="E504" s="13">
        <f t="shared" si="45"/>
        <v>157.5</v>
      </c>
      <c r="F504" s="13">
        <f t="shared" si="44"/>
        <v>165</v>
      </c>
      <c r="G504" s="13">
        <f t="shared" si="43"/>
        <v>172.5</v>
      </c>
      <c r="H504" s="13">
        <v>400</v>
      </c>
      <c r="I504" s="24">
        <v>245</v>
      </c>
      <c r="J504">
        <f t="shared" si="46"/>
        <v>460</v>
      </c>
    </row>
    <row r="505" spans="1:10" ht="16.5" customHeight="1">
      <c r="A505" s="17" t="s">
        <v>983</v>
      </c>
      <c r="B505" s="17" t="s">
        <v>984</v>
      </c>
      <c r="C505" s="18">
        <v>110</v>
      </c>
      <c r="D505" s="18" t="s">
        <v>6</v>
      </c>
      <c r="E505" s="13">
        <f t="shared" si="45"/>
        <v>115.5</v>
      </c>
      <c r="F505" s="13">
        <f t="shared" si="44"/>
        <v>121</v>
      </c>
      <c r="G505" s="13">
        <f t="shared" ref="G505:G568" si="47">C505+C505/100*15</f>
        <v>126.5</v>
      </c>
      <c r="H505" s="13">
        <v>350</v>
      </c>
      <c r="I505" s="24">
        <v>145</v>
      </c>
      <c r="J505">
        <f t="shared" si="46"/>
        <v>402.5</v>
      </c>
    </row>
    <row r="506" spans="1:10" ht="16.5" customHeight="1">
      <c r="A506" s="17" t="s">
        <v>985</v>
      </c>
      <c r="B506" s="17" t="s">
        <v>986</v>
      </c>
      <c r="C506" s="18">
        <v>110</v>
      </c>
      <c r="D506" s="18" t="s">
        <v>6</v>
      </c>
      <c r="E506" s="13">
        <f t="shared" si="45"/>
        <v>115.5</v>
      </c>
      <c r="F506" s="13">
        <f t="shared" si="44"/>
        <v>121</v>
      </c>
      <c r="G506" s="13">
        <f t="shared" si="47"/>
        <v>126.5</v>
      </c>
      <c r="H506" s="13">
        <v>350</v>
      </c>
      <c r="I506" s="24">
        <v>145</v>
      </c>
      <c r="J506">
        <f t="shared" si="46"/>
        <v>402.5</v>
      </c>
    </row>
    <row r="507" spans="1:10" ht="16.5" customHeight="1">
      <c r="A507" s="17" t="s">
        <v>987</v>
      </c>
      <c r="B507" s="17" t="s">
        <v>988</v>
      </c>
      <c r="C507" s="18">
        <v>110</v>
      </c>
      <c r="D507" s="18" t="s">
        <v>6</v>
      </c>
      <c r="E507" s="13">
        <f t="shared" si="45"/>
        <v>115.5</v>
      </c>
      <c r="F507" s="13">
        <f t="shared" si="44"/>
        <v>121</v>
      </c>
      <c r="G507" s="13">
        <f t="shared" si="47"/>
        <v>126.5</v>
      </c>
      <c r="H507" s="13">
        <v>350</v>
      </c>
      <c r="J507">
        <f t="shared" si="46"/>
        <v>402.5</v>
      </c>
    </row>
    <row r="508" spans="1:10" ht="16.5" customHeight="1">
      <c r="A508" s="17" t="s">
        <v>989</v>
      </c>
      <c r="B508" s="17" t="s">
        <v>990</v>
      </c>
      <c r="C508" s="18">
        <v>110</v>
      </c>
      <c r="D508" s="18" t="s">
        <v>6</v>
      </c>
      <c r="E508" s="13">
        <f t="shared" si="45"/>
        <v>115.5</v>
      </c>
      <c r="F508" s="13">
        <f t="shared" si="44"/>
        <v>121</v>
      </c>
      <c r="G508" s="13">
        <f t="shared" si="47"/>
        <v>126.5</v>
      </c>
      <c r="H508" s="13">
        <v>350</v>
      </c>
      <c r="I508" s="24">
        <v>140</v>
      </c>
      <c r="J508">
        <f t="shared" si="46"/>
        <v>402.5</v>
      </c>
    </row>
    <row r="509" spans="1:10" ht="16.5" customHeight="1">
      <c r="A509" s="17" t="s">
        <v>991</v>
      </c>
      <c r="B509" s="17" t="s">
        <v>992</v>
      </c>
      <c r="C509" s="18">
        <v>130</v>
      </c>
      <c r="D509" s="18" t="s">
        <v>6</v>
      </c>
      <c r="E509" s="13">
        <f t="shared" si="45"/>
        <v>136.5</v>
      </c>
      <c r="F509" s="13">
        <f t="shared" si="44"/>
        <v>143</v>
      </c>
      <c r="G509" s="13">
        <f t="shared" si="47"/>
        <v>149.5</v>
      </c>
      <c r="H509" s="13">
        <v>400</v>
      </c>
      <c r="I509" s="24">
        <v>135</v>
      </c>
      <c r="J509">
        <f t="shared" si="46"/>
        <v>460</v>
      </c>
    </row>
    <row r="510" spans="1:10" ht="16.5" customHeight="1">
      <c r="A510" s="17" t="s">
        <v>993</v>
      </c>
      <c r="B510" s="17" t="s">
        <v>994</v>
      </c>
      <c r="C510" s="18">
        <v>200</v>
      </c>
      <c r="D510" s="18" t="s">
        <v>6</v>
      </c>
      <c r="E510" s="13">
        <f t="shared" si="45"/>
        <v>210</v>
      </c>
      <c r="F510" s="13">
        <f t="shared" si="44"/>
        <v>220</v>
      </c>
      <c r="G510" s="13">
        <f t="shared" si="47"/>
        <v>230</v>
      </c>
      <c r="H510" s="13">
        <v>500</v>
      </c>
      <c r="J510">
        <f t="shared" si="46"/>
        <v>575</v>
      </c>
    </row>
    <row r="511" spans="1:10" ht="16.5" customHeight="1">
      <c r="A511" s="17" t="s">
        <v>995</v>
      </c>
      <c r="B511" s="17" t="s">
        <v>996</v>
      </c>
      <c r="C511" s="18">
        <v>194</v>
      </c>
      <c r="D511" s="18" t="s">
        <v>6</v>
      </c>
      <c r="E511" s="13">
        <f t="shared" si="45"/>
        <v>203.7</v>
      </c>
      <c r="F511" s="13">
        <f t="shared" si="44"/>
        <v>213.4</v>
      </c>
      <c r="G511" s="13">
        <f t="shared" si="47"/>
        <v>223.1</v>
      </c>
      <c r="H511" s="13">
        <v>650</v>
      </c>
      <c r="J511">
        <f t="shared" si="46"/>
        <v>747.5</v>
      </c>
    </row>
    <row r="512" spans="1:10" ht="16.5" customHeight="1">
      <c r="A512" s="17" t="s">
        <v>997</v>
      </c>
      <c r="B512" s="17" t="s">
        <v>998</v>
      </c>
      <c r="C512" s="18">
        <v>200</v>
      </c>
      <c r="D512" s="18" t="s">
        <v>6</v>
      </c>
      <c r="E512" s="13">
        <f t="shared" si="45"/>
        <v>210</v>
      </c>
      <c r="F512" s="13">
        <f t="shared" si="44"/>
        <v>220</v>
      </c>
      <c r="G512" s="13">
        <f t="shared" si="47"/>
        <v>230</v>
      </c>
      <c r="H512" s="13">
        <v>500</v>
      </c>
      <c r="J512">
        <f t="shared" si="46"/>
        <v>575</v>
      </c>
    </row>
    <row r="513" spans="1:10" ht="16.5" customHeight="1">
      <c r="A513" s="43" t="s">
        <v>999</v>
      </c>
      <c r="B513" s="43"/>
      <c r="C513" s="43"/>
      <c r="D513" s="43"/>
      <c r="E513" s="43"/>
      <c r="F513" s="13"/>
      <c r="G513" s="13"/>
      <c r="H513" s="13"/>
    </row>
    <row r="514" spans="1:10" ht="16.5" customHeight="1">
      <c r="A514" s="19" t="s">
        <v>0</v>
      </c>
      <c r="B514" s="20" t="s">
        <v>1</v>
      </c>
      <c r="C514" s="19" t="s">
        <v>2</v>
      </c>
      <c r="D514" s="19" t="s">
        <v>3</v>
      </c>
      <c r="E514" s="5"/>
      <c r="F514" s="13"/>
      <c r="G514" s="13"/>
      <c r="H514" s="13"/>
    </row>
    <row r="515" spans="1:10" ht="16.5" customHeight="1">
      <c r="A515" s="17" t="s">
        <v>1000</v>
      </c>
      <c r="B515" s="17" t="s">
        <v>1001</v>
      </c>
      <c r="C515" s="18">
        <v>450</v>
      </c>
      <c r="D515" s="18" t="s">
        <v>57</v>
      </c>
      <c r="E515" s="13">
        <f t="shared" ref="E515:E552" si="48">C515+C515/100*5</f>
        <v>472.5</v>
      </c>
      <c r="F515" s="13">
        <f t="shared" ref="F515:F578" si="49">C515+C515/100*10</f>
        <v>495</v>
      </c>
      <c r="G515" s="13">
        <f t="shared" si="47"/>
        <v>517.5</v>
      </c>
      <c r="H515" s="13">
        <f>(C515+C515/100*20)+200</f>
        <v>740</v>
      </c>
      <c r="J515">
        <f t="shared" ref="J515:J552" si="50">H515+H515/100*15</f>
        <v>851</v>
      </c>
    </row>
    <row r="516" spans="1:10" ht="16.5" customHeight="1">
      <c r="A516" s="17" t="s">
        <v>1002</v>
      </c>
      <c r="B516" s="17" t="s">
        <v>1003</v>
      </c>
      <c r="C516" s="18">
        <v>120</v>
      </c>
      <c r="D516" s="18" t="s">
        <v>57</v>
      </c>
      <c r="E516" s="13">
        <f t="shared" si="48"/>
        <v>126</v>
      </c>
      <c r="F516" s="13">
        <f t="shared" si="49"/>
        <v>132</v>
      </c>
      <c r="G516" s="13">
        <f t="shared" si="47"/>
        <v>138</v>
      </c>
      <c r="H516" s="13">
        <v>370</v>
      </c>
      <c r="J516">
        <f t="shared" si="50"/>
        <v>425.5</v>
      </c>
    </row>
    <row r="517" spans="1:10" ht="16.5" customHeight="1">
      <c r="A517" s="17" t="s">
        <v>1004</v>
      </c>
      <c r="B517" s="17" t="s">
        <v>1005</v>
      </c>
      <c r="C517" s="18">
        <v>120</v>
      </c>
      <c r="D517" s="18" t="s">
        <v>57</v>
      </c>
      <c r="E517" s="13">
        <f t="shared" si="48"/>
        <v>126</v>
      </c>
      <c r="F517" s="13">
        <f t="shared" si="49"/>
        <v>132</v>
      </c>
      <c r="G517" s="13">
        <f t="shared" si="47"/>
        <v>138</v>
      </c>
      <c r="H517" s="13">
        <v>370</v>
      </c>
      <c r="J517">
        <f t="shared" si="50"/>
        <v>425.5</v>
      </c>
    </row>
    <row r="518" spans="1:10" ht="16.5" customHeight="1">
      <c r="A518" s="17" t="s">
        <v>1006</v>
      </c>
      <c r="B518" s="17" t="s">
        <v>1007</v>
      </c>
      <c r="C518" s="18">
        <v>130</v>
      </c>
      <c r="D518" s="18" t="s">
        <v>57</v>
      </c>
      <c r="E518" s="13">
        <f t="shared" si="48"/>
        <v>136.5</v>
      </c>
      <c r="F518" s="13">
        <f t="shared" si="49"/>
        <v>143</v>
      </c>
      <c r="G518" s="13">
        <f t="shared" si="47"/>
        <v>149.5</v>
      </c>
      <c r="H518" s="13">
        <v>400</v>
      </c>
      <c r="J518">
        <f t="shared" si="50"/>
        <v>460</v>
      </c>
    </row>
    <row r="519" spans="1:10" ht="16.5" customHeight="1">
      <c r="A519" s="17" t="s">
        <v>1008</v>
      </c>
      <c r="B519" s="17" t="s">
        <v>1009</v>
      </c>
      <c r="C519" s="18">
        <v>110</v>
      </c>
      <c r="D519" s="18" t="s">
        <v>57</v>
      </c>
      <c r="E519" s="13">
        <f t="shared" si="48"/>
        <v>115.5</v>
      </c>
      <c r="F519" s="13">
        <f t="shared" si="49"/>
        <v>121</v>
      </c>
      <c r="G519" s="13">
        <f t="shared" si="47"/>
        <v>126.5</v>
      </c>
      <c r="H519" s="13">
        <v>330</v>
      </c>
      <c r="J519">
        <f t="shared" si="50"/>
        <v>379.5</v>
      </c>
    </row>
    <row r="520" spans="1:10" ht="16.5" customHeight="1">
      <c r="A520" s="17" t="s">
        <v>1010</v>
      </c>
      <c r="B520" s="17" t="s">
        <v>1011</v>
      </c>
      <c r="C520" s="18">
        <v>120</v>
      </c>
      <c r="D520" s="18" t="s">
        <v>57</v>
      </c>
      <c r="E520" s="13">
        <f t="shared" si="48"/>
        <v>126</v>
      </c>
      <c r="F520" s="13">
        <f t="shared" si="49"/>
        <v>132</v>
      </c>
      <c r="G520" s="13">
        <f t="shared" si="47"/>
        <v>138</v>
      </c>
      <c r="H520" s="13">
        <v>350</v>
      </c>
      <c r="J520">
        <f t="shared" si="50"/>
        <v>402.5</v>
      </c>
    </row>
    <row r="521" spans="1:10" ht="16.5" customHeight="1">
      <c r="A521" s="17" t="s">
        <v>1012</v>
      </c>
      <c r="B521" s="17" t="s">
        <v>1013</v>
      </c>
      <c r="C521" s="18">
        <v>800</v>
      </c>
      <c r="D521" s="18" t="s">
        <v>57</v>
      </c>
      <c r="E521" s="13">
        <f t="shared" si="48"/>
        <v>840</v>
      </c>
      <c r="F521" s="13">
        <f t="shared" si="49"/>
        <v>880</v>
      </c>
      <c r="G521" s="13">
        <f t="shared" si="47"/>
        <v>920</v>
      </c>
      <c r="H521" s="13">
        <f>(C521+C521/100*20)+200</f>
        <v>1160</v>
      </c>
      <c r="J521">
        <f t="shared" si="50"/>
        <v>1334</v>
      </c>
    </row>
    <row r="522" spans="1:10" ht="16.5" customHeight="1">
      <c r="A522" s="17" t="s">
        <v>1014</v>
      </c>
      <c r="B522" s="17" t="s">
        <v>1015</v>
      </c>
      <c r="C522" s="18">
        <v>100</v>
      </c>
      <c r="D522" s="18" t="s">
        <v>57</v>
      </c>
      <c r="E522" s="13">
        <f t="shared" si="48"/>
        <v>105</v>
      </c>
      <c r="F522" s="13">
        <f t="shared" si="49"/>
        <v>110</v>
      </c>
      <c r="G522" s="13">
        <f t="shared" si="47"/>
        <v>115</v>
      </c>
      <c r="H522" s="13">
        <v>330</v>
      </c>
      <c r="J522">
        <f t="shared" si="50"/>
        <v>379.5</v>
      </c>
    </row>
    <row r="523" spans="1:10" ht="16.5" customHeight="1">
      <c r="A523" s="17" t="s">
        <v>1016</v>
      </c>
      <c r="B523" s="17" t="s">
        <v>1017</v>
      </c>
      <c r="C523" s="18">
        <v>450</v>
      </c>
      <c r="D523" s="18" t="s">
        <v>57</v>
      </c>
      <c r="E523" s="13">
        <f t="shared" si="48"/>
        <v>472.5</v>
      </c>
      <c r="F523" s="13">
        <f t="shared" si="49"/>
        <v>495</v>
      </c>
      <c r="G523" s="13">
        <f t="shared" si="47"/>
        <v>517.5</v>
      </c>
      <c r="H523" s="13">
        <f>(C523+C523/100*20)+200</f>
        <v>740</v>
      </c>
      <c r="J523">
        <f t="shared" si="50"/>
        <v>851</v>
      </c>
    </row>
    <row r="524" spans="1:10" ht="16.5" customHeight="1">
      <c r="A524" s="17" t="s">
        <v>1018</v>
      </c>
      <c r="B524" s="17" t="s">
        <v>1019</v>
      </c>
      <c r="C524" s="18">
        <v>120</v>
      </c>
      <c r="D524" s="18" t="s">
        <v>57</v>
      </c>
      <c r="E524" s="13">
        <f t="shared" si="48"/>
        <v>126</v>
      </c>
      <c r="F524" s="13">
        <f t="shared" si="49"/>
        <v>132</v>
      </c>
      <c r="G524" s="13">
        <f t="shared" si="47"/>
        <v>138</v>
      </c>
      <c r="H524" s="13">
        <v>340</v>
      </c>
      <c r="J524">
        <f t="shared" si="50"/>
        <v>391</v>
      </c>
    </row>
    <row r="525" spans="1:10" ht="16.5" customHeight="1">
      <c r="A525" s="17" t="s">
        <v>1020</v>
      </c>
      <c r="B525" s="17" t="s">
        <v>1021</v>
      </c>
      <c r="C525" s="18">
        <v>110</v>
      </c>
      <c r="D525" s="18" t="s">
        <v>57</v>
      </c>
      <c r="E525" s="13">
        <f t="shared" si="48"/>
        <v>115.5</v>
      </c>
      <c r="F525" s="13">
        <f t="shared" si="49"/>
        <v>121</v>
      </c>
      <c r="G525" s="13">
        <f t="shared" si="47"/>
        <v>126.5</v>
      </c>
      <c r="H525" s="13">
        <v>330</v>
      </c>
      <c r="J525">
        <f t="shared" si="50"/>
        <v>379.5</v>
      </c>
    </row>
    <row r="526" spans="1:10" ht="16.5" customHeight="1">
      <c r="A526" s="17" t="s">
        <v>1022</v>
      </c>
      <c r="B526" s="17" t="s">
        <v>1023</v>
      </c>
      <c r="C526" s="18">
        <v>110</v>
      </c>
      <c r="D526" s="18" t="s">
        <v>57</v>
      </c>
      <c r="E526" s="13">
        <f t="shared" si="48"/>
        <v>115.5</v>
      </c>
      <c r="F526" s="13">
        <f t="shared" si="49"/>
        <v>121</v>
      </c>
      <c r="G526" s="13">
        <f t="shared" si="47"/>
        <v>126.5</v>
      </c>
      <c r="H526" s="13">
        <v>330</v>
      </c>
      <c r="J526">
        <f t="shared" si="50"/>
        <v>379.5</v>
      </c>
    </row>
    <row r="527" spans="1:10" ht="16.5" customHeight="1">
      <c r="A527" s="17" t="s">
        <v>1024</v>
      </c>
      <c r="B527" s="17" t="s">
        <v>1025</v>
      </c>
      <c r="C527" s="18">
        <v>450</v>
      </c>
      <c r="D527" s="18" t="s">
        <v>57</v>
      </c>
      <c r="E527" s="13">
        <f t="shared" si="48"/>
        <v>472.5</v>
      </c>
      <c r="F527" s="13">
        <f t="shared" si="49"/>
        <v>495</v>
      </c>
      <c r="G527" s="13">
        <f t="shared" si="47"/>
        <v>517.5</v>
      </c>
      <c r="H527" s="13">
        <f>(C527+C527/100*20)+200</f>
        <v>740</v>
      </c>
      <c r="J527">
        <f t="shared" si="50"/>
        <v>851</v>
      </c>
    </row>
    <row r="528" spans="1:10" ht="16.5" customHeight="1">
      <c r="A528" s="17" t="s">
        <v>1026</v>
      </c>
      <c r="B528" s="17" t="s">
        <v>1027</v>
      </c>
      <c r="C528" s="18">
        <v>550</v>
      </c>
      <c r="D528" s="18" t="s">
        <v>57</v>
      </c>
      <c r="E528" s="13">
        <f t="shared" si="48"/>
        <v>577.5</v>
      </c>
      <c r="F528" s="13">
        <f t="shared" si="49"/>
        <v>605</v>
      </c>
      <c r="G528" s="13">
        <f t="shared" si="47"/>
        <v>632.5</v>
      </c>
      <c r="H528" s="13">
        <f>(C528+C528/100*20)+200</f>
        <v>860</v>
      </c>
      <c r="J528">
        <f t="shared" si="50"/>
        <v>989</v>
      </c>
    </row>
    <row r="529" spans="1:10" ht="16.5" customHeight="1">
      <c r="A529" s="17" t="s">
        <v>1028</v>
      </c>
      <c r="B529" s="17" t="s">
        <v>1029</v>
      </c>
      <c r="C529" s="18">
        <v>110</v>
      </c>
      <c r="D529" s="18" t="s">
        <v>57</v>
      </c>
      <c r="E529" s="13">
        <f t="shared" si="48"/>
        <v>115.5</v>
      </c>
      <c r="F529" s="13">
        <f t="shared" si="49"/>
        <v>121</v>
      </c>
      <c r="G529" s="13">
        <f t="shared" si="47"/>
        <v>126.5</v>
      </c>
      <c r="H529" s="13">
        <v>330</v>
      </c>
      <c r="J529">
        <f t="shared" si="50"/>
        <v>379.5</v>
      </c>
    </row>
    <row r="530" spans="1:10" ht="16.5" customHeight="1">
      <c r="A530" s="17" t="s">
        <v>1030</v>
      </c>
      <c r="B530" s="17" t="s">
        <v>1031</v>
      </c>
      <c r="C530" s="18">
        <v>110</v>
      </c>
      <c r="D530" s="18" t="s">
        <v>57</v>
      </c>
      <c r="E530" s="13">
        <f t="shared" si="48"/>
        <v>115.5</v>
      </c>
      <c r="F530" s="13">
        <f t="shared" si="49"/>
        <v>121</v>
      </c>
      <c r="G530" s="13">
        <f t="shared" si="47"/>
        <v>126.5</v>
      </c>
      <c r="H530" s="13">
        <v>330</v>
      </c>
      <c r="J530">
        <f t="shared" si="50"/>
        <v>379.5</v>
      </c>
    </row>
    <row r="531" spans="1:10" ht="16.5" customHeight="1">
      <c r="A531" s="17" t="s">
        <v>1032</v>
      </c>
      <c r="B531" s="17" t="s">
        <v>1033</v>
      </c>
      <c r="C531" s="18">
        <v>110</v>
      </c>
      <c r="D531" s="18" t="s">
        <v>57</v>
      </c>
      <c r="E531" s="13">
        <f t="shared" si="48"/>
        <v>115.5</v>
      </c>
      <c r="F531" s="13">
        <f t="shared" si="49"/>
        <v>121</v>
      </c>
      <c r="G531" s="13">
        <f t="shared" si="47"/>
        <v>126.5</v>
      </c>
      <c r="H531" s="13">
        <v>330</v>
      </c>
      <c r="J531">
        <f t="shared" si="50"/>
        <v>379.5</v>
      </c>
    </row>
    <row r="532" spans="1:10" ht="16.5" customHeight="1">
      <c r="A532" s="17" t="s">
        <v>1034</v>
      </c>
      <c r="B532" s="17" t="s">
        <v>1035</v>
      </c>
      <c r="C532" s="18">
        <v>110</v>
      </c>
      <c r="D532" s="18" t="s">
        <v>57</v>
      </c>
      <c r="E532" s="13">
        <f t="shared" si="48"/>
        <v>115.5</v>
      </c>
      <c r="F532" s="13">
        <f t="shared" si="49"/>
        <v>121</v>
      </c>
      <c r="G532" s="13">
        <f t="shared" si="47"/>
        <v>126.5</v>
      </c>
      <c r="H532" s="13">
        <v>330</v>
      </c>
      <c r="J532">
        <f t="shared" si="50"/>
        <v>379.5</v>
      </c>
    </row>
    <row r="533" spans="1:10" ht="16.5" customHeight="1">
      <c r="A533" s="17" t="s">
        <v>1036</v>
      </c>
      <c r="B533" s="17" t="s">
        <v>1037</v>
      </c>
      <c r="C533" s="18">
        <v>110</v>
      </c>
      <c r="D533" s="18" t="s">
        <v>57</v>
      </c>
      <c r="E533" s="13">
        <f t="shared" si="48"/>
        <v>115.5</v>
      </c>
      <c r="F533" s="13">
        <f t="shared" si="49"/>
        <v>121</v>
      </c>
      <c r="G533" s="13">
        <f t="shared" si="47"/>
        <v>126.5</v>
      </c>
      <c r="H533" s="13">
        <v>330</v>
      </c>
      <c r="J533">
        <f t="shared" si="50"/>
        <v>379.5</v>
      </c>
    </row>
    <row r="534" spans="1:10" ht="16.5" customHeight="1">
      <c r="A534" s="17" t="s">
        <v>1038</v>
      </c>
      <c r="B534" s="17" t="s">
        <v>1039</v>
      </c>
      <c r="C534" s="18">
        <v>130</v>
      </c>
      <c r="D534" s="18" t="s">
        <v>57</v>
      </c>
      <c r="E534" s="13">
        <f t="shared" si="48"/>
        <v>136.5</v>
      </c>
      <c r="F534" s="13">
        <f t="shared" si="49"/>
        <v>143</v>
      </c>
      <c r="G534" s="13">
        <f t="shared" si="47"/>
        <v>149.5</v>
      </c>
      <c r="H534" s="13">
        <v>360</v>
      </c>
      <c r="J534">
        <f t="shared" si="50"/>
        <v>414</v>
      </c>
    </row>
    <row r="535" spans="1:10" ht="16.5" customHeight="1">
      <c r="A535" s="17" t="s">
        <v>1040</v>
      </c>
      <c r="B535" s="17" t="s">
        <v>1041</v>
      </c>
      <c r="C535" s="18">
        <v>200</v>
      </c>
      <c r="D535" s="18" t="s">
        <v>57</v>
      </c>
      <c r="E535" s="13">
        <f t="shared" si="48"/>
        <v>210</v>
      </c>
      <c r="F535" s="13">
        <f t="shared" si="49"/>
        <v>220</v>
      </c>
      <c r="G535" s="13">
        <f t="shared" si="47"/>
        <v>230</v>
      </c>
      <c r="H535" s="13">
        <f>(C535+C535/100*20)+200</f>
        <v>440</v>
      </c>
      <c r="J535">
        <f t="shared" si="50"/>
        <v>506</v>
      </c>
    </row>
    <row r="536" spans="1:10" ht="16.5" customHeight="1">
      <c r="A536" s="17" t="s">
        <v>1042</v>
      </c>
      <c r="B536" s="17" t="s">
        <v>1043</v>
      </c>
      <c r="C536" s="18">
        <v>480</v>
      </c>
      <c r="D536" s="18" t="s">
        <v>57</v>
      </c>
      <c r="E536" s="13">
        <f t="shared" si="48"/>
        <v>504</v>
      </c>
      <c r="F536" s="13">
        <f t="shared" si="49"/>
        <v>528</v>
      </c>
      <c r="G536" s="13">
        <f t="shared" si="47"/>
        <v>552</v>
      </c>
      <c r="H536" s="13">
        <v>780</v>
      </c>
      <c r="J536">
        <f t="shared" si="50"/>
        <v>897</v>
      </c>
    </row>
    <row r="537" spans="1:10" ht="16.5" customHeight="1">
      <c r="A537" s="17" t="s">
        <v>1044</v>
      </c>
      <c r="B537" s="17" t="s">
        <v>1045</v>
      </c>
      <c r="C537" s="18">
        <v>110</v>
      </c>
      <c r="D537" s="18" t="s">
        <v>57</v>
      </c>
      <c r="E537" s="13">
        <f t="shared" si="48"/>
        <v>115.5</v>
      </c>
      <c r="F537" s="13">
        <f t="shared" si="49"/>
        <v>121</v>
      </c>
      <c r="G537" s="13">
        <f t="shared" si="47"/>
        <v>126.5</v>
      </c>
      <c r="H537" s="13">
        <v>330</v>
      </c>
      <c r="J537">
        <f t="shared" si="50"/>
        <v>379.5</v>
      </c>
    </row>
    <row r="538" spans="1:10" ht="16.5" customHeight="1">
      <c r="A538" s="17" t="s">
        <v>1046</v>
      </c>
      <c r="B538" s="17" t="s">
        <v>1047</v>
      </c>
      <c r="C538" s="18">
        <v>110</v>
      </c>
      <c r="D538" s="18" t="s">
        <v>57</v>
      </c>
      <c r="E538" s="13">
        <f t="shared" si="48"/>
        <v>115.5</v>
      </c>
      <c r="F538" s="13">
        <f t="shared" si="49"/>
        <v>121</v>
      </c>
      <c r="G538" s="13">
        <f t="shared" si="47"/>
        <v>126.5</v>
      </c>
      <c r="H538" s="13">
        <v>330</v>
      </c>
      <c r="J538">
        <f t="shared" si="50"/>
        <v>379.5</v>
      </c>
    </row>
    <row r="539" spans="1:10" ht="16.5" customHeight="1">
      <c r="A539" s="17" t="s">
        <v>1048</v>
      </c>
      <c r="B539" s="17" t="s">
        <v>1049</v>
      </c>
      <c r="C539" s="18">
        <v>110</v>
      </c>
      <c r="D539" s="18" t="s">
        <v>57</v>
      </c>
      <c r="E539" s="13">
        <f t="shared" si="48"/>
        <v>115.5</v>
      </c>
      <c r="F539" s="13">
        <f t="shared" si="49"/>
        <v>121</v>
      </c>
      <c r="G539" s="13">
        <f t="shared" si="47"/>
        <v>126.5</v>
      </c>
      <c r="H539" s="13">
        <v>330</v>
      </c>
      <c r="J539">
        <f t="shared" si="50"/>
        <v>379.5</v>
      </c>
    </row>
    <row r="540" spans="1:10" ht="16.5" customHeight="1">
      <c r="A540" s="17" t="s">
        <v>1050</v>
      </c>
      <c r="B540" s="17" t="s">
        <v>1051</v>
      </c>
      <c r="C540" s="18">
        <v>110</v>
      </c>
      <c r="D540" s="18" t="s">
        <v>57</v>
      </c>
      <c r="E540" s="13">
        <f t="shared" si="48"/>
        <v>115.5</v>
      </c>
      <c r="F540" s="13">
        <f t="shared" si="49"/>
        <v>121</v>
      </c>
      <c r="G540" s="13">
        <f t="shared" si="47"/>
        <v>126.5</v>
      </c>
      <c r="H540" s="13">
        <v>330</v>
      </c>
      <c r="J540">
        <f t="shared" si="50"/>
        <v>379.5</v>
      </c>
    </row>
    <row r="541" spans="1:10" ht="16.5" customHeight="1">
      <c r="A541" s="17" t="s">
        <v>1052</v>
      </c>
      <c r="B541" s="17" t="s">
        <v>1053</v>
      </c>
      <c r="C541" s="18">
        <v>500</v>
      </c>
      <c r="D541" s="18" t="s">
        <v>57</v>
      </c>
      <c r="E541" s="13">
        <f t="shared" si="48"/>
        <v>525</v>
      </c>
      <c r="F541" s="13">
        <f t="shared" si="49"/>
        <v>550</v>
      </c>
      <c r="G541" s="13">
        <f t="shared" si="47"/>
        <v>575</v>
      </c>
      <c r="H541" s="13">
        <f>(C541+C541/100*20)+200</f>
        <v>800</v>
      </c>
      <c r="J541">
        <f t="shared" si="50"/>
        <v>920</v>
      </c>
    </row>
    <row r="542" spans="1:10" ht="16.5" customHeight="1">
      <c r="A542" s="17" t="s">
        <v>1054</v>
      </c>
      <c r="B542" s="17" t="s">
        <v>1055</v>
      </c>
      <c r="C542" s="18">
        <v>110</v>
      </c>
      <c r="D542" s="18" t="s">
        <v>57</v>
      </c>
      <c r="E542" s="13">
        <f t="shared" si="48"/>
        <v>115.5</v>
      </c>
      <c r="F542" s="13">
        <f t="shared" si="49"/>
        <v>121</v>
      </c>
      <c r="G542" s="13">
        <f t="shared" si="47"/>
        <v>126.5</v>
      </c>
      <c r="H542" s="13">
        <v>330</v>
      </c>
      <c r="J542">
        <f t="shared" si="50"/>
        <v>379.5</v>
      </c>
    </row>
    <row r="543" spans="1:10" ht="16.5" customHeight="1">
      <c r="A543" s="17" t="s">
        <v>1056</v>
      </c>
      <c r="B543" s="17" t="s">
        <v>1057</v>
      </c>
      <c r="C543" s="18">
        <v>110</v>
      </c>
      <c r="D543" s="18" t="s">
        <v>57</v>
      </c>
      <c r="E543" s="13">
        <f t="shared" si="48"/>
        <v>115.5</v>
      </c>
      <c r="F543" s="13">
        <f t="shared" si="49"/>
        <v>121</v>
      </c>
      <c r="G543" s="13">
        <f t="shared" si="47"/>
        <v>126.5</v>
      </c>
      <c r="H543" s="13">
        <v>330</v>
      </c>
      <c r="J543">
        <f t="shared" si="50"/>
        <v>379.5</v>
      </c>
    </row>
    <row r="544" spans="1:10" ht="16.5" customHeight="1">
      <c r="A544" s="17" t="s">
        <v>1058</v>
      </c>
      <c r="B544" s="17" t="s">
        <v>1059</v>
      </c>
      <c r="C544" s="18">
        <v>110</v>
      </c>
      <c r="D544" s="18" t="s">
        <v>57</v>
      </c>
      <c r="E544" s="13">
        <f t="shared" si="48"/>
        <v>115.5</v>
      </c>
      <c r="F544" s="13">
        <f t="shared" si="49"/>
        <v>121</v>
      </c>
      <c r="G544" s="13">
        <f t="shared" si="47"/>
        <v>126.5</v>
      </c>
      <c r="H544" s="13">
        <v>330</v>
      </c>
      <c r="J544">
        <f t="shared" si="50"/>
        <v>379.5</v>
      </c>
    </row>
    <row r="545" spans="1:10" ht="16.5" customHeight="1">
      <c r="A545" s="17" t="s">
        <v>1060</v>
      </c>
      <c r="B545" s="17" t="s">
        <v>1061</v>
      </c>
      <c r="C545" s="18">
        <v>300</v>
      </c>
      <c r="D545" s="18" t="s">
        <v>57</v>
      </c>
      <c r="E545" s="13">
        <f t="shared" si="48"/>
        <v>315</v>
      </c>
      <c r="F545" s="13">
        <f t="shared" si="49"/>
        <v>330</v>
      </c>
      <c r="G545" s="13">
        <f t="shared" si="47"/>
        <v>345</v>
      </c>
      <c r="H545" s="13">
        <f>(C545+C545/100*20)+200</f>
        <v>560</v>
      </c>
      <c r="J545">
        <f t="shared" si="50"/>
        <v>644</v>
      </c>
    </row>
    <row r="546" spans="1:10" ht="16.5" customHeight="1">
      <c r="A546" s="17" t="s">
        <v>1062</v>
      </c>
      <c r="B546" s="17" t="s">
        <v>1063</v>
      </c>
      <c r="C546" s="18">
        <v>110</v>
      </c>
      <c r="D546" s="18" t="s">
        <v>57</v>
      </c>
      <c r="E546" s="13">
        <f t="shared" si="48"/>
        <v>115.5</v>
      </c>
      <c r="F546" s="13">
        <f t="shared" si="49"/>
        <v>121</v>
      </c>
      <c r="G546" s="13">
        <f t="shared" si="47"/>
        <v>126.5</v>
      </c>
      <c r="H546" s="13">
        <v>330</v>
      </c>
      <c r="J546">
        <f t="shared" si="50"/>
        <v>379.5</v>
      </c>
    </row>
    <row r="547" spans="1:10" ht="16.5" customHeight="1">
      <c r="A547" s="17" t="s">
        <v>1064</v>
      </c>
      <c r="B547" s="17" t="s">
        <v>1065</v>
      </c>
      <c r="C547" s="18">
        <v>65</v>
      </c>
      <c r="D547" s="18" t="s">
        <v>57</v>
      </c>
      <c r="E547" s="13">
        <f t="shared" si="48"/>
        <v>68.25</v>
      </c>
      <c r="F547" s="13">
        <f t="shared" si="49"/>
        <v>71.5</v>
      </c>
      <c r="G547" s="13">
        <f t="shared" si="47"/>
        <v>74.75</v>
      </c>
      <c r="H547" s="13">
        <v>280</v>
      </c>
      <c r="J547">
        <f t="shared" si="50"/>
        <v>322</v>
      </c>
    </row>
    <row r="548" spans="1:10" ht="16.5" customHeight="1">
      <c r="A548" s="17" t="s">
        <v>1066</v>
      </c>
      <c r="B548" s="17" t="s">
        <v>1067</v>
      </c>
      <c r="C548" s="18">
        <v>65</v>
      </c>
      <c r="D548" s="18" t="s">
        <v>57</v>
      </c>
      <c r="E548" s="13">
        <f t="shared" si="48"/>
        <v>68.25</v>
      </c>
      <c r="F548" s="13">
        <f t="shared" si="49"/>
        <v>71.5</v>
      </c>
      <c r="G548" s="13">
        <f t="shared" si="47"/>
        <v>74.75</v>
      </c>
      <c r="H548" s="13">
        <v>280</v>
      </c>
      <c r="J548">
        <f t="shared" si="50"/>
        <v>322</v>
      </c>
    </row>
    <row r="549" spans="1:10" ht="16.5" customHeight="1">
      <c r="A549" s="17" t="s">
        <v>1068</v>
      </c>
      <c r="B549" s="17" t="s">
        <v>1069</v>
      </c>
      <c r="C549" s="18">
        <v>110</v>
      </c>
      <c r="D549" s="18" t="s">
        <v>57</v>
      </c>
      <c r="E549" s="13">
        <f t="shared" si="48"/>
        <v>115.5</v>
      </c>
      <c r="F549" s="13">
        <f t="shared" si="49"/>
        <v>121</v>
      </c>
      <c r="G549" s="13">
        <f t="shared" si="47"/>
        <v>126.5</v>
      </c>
      <c r="H549" s="13">
        <v>330</v>
      </c>
      <c r="J549">
        <f t="shared" si="50"/>
        <v>379.5</v>
      </c>
    </row>
    <row r="550" spans="1:10" ht="16.5" customHeight="1">
      <c r="A550" s="17" t="s">
        <v>1070</v>
      </c>
      <c r="B550" s="17" t="s">
        <v>1071</v>
      </c>
      <c r="C550" s="18">
        <v>110</v>
      </c>
      <c r="D550" s="18" t="s">
        <v>57</v>
      </c>
      <c r="E550" s="13">
        <f t="shared" si="48"/>
        <v>115.5</v>
      </c>
      <c r="F550" s="13">
        <f t="shared" si="49"/>
        <v>121</v>
      </c>
      <c r="G550" s="13">
        <f t="shared" si="47"/>
        <v>126.5</v>
      </c>
      <c r="H550" s="13">
        <v>330</v>
      </c>
      <c r="J550">
        <f t="shared" si="50"/>
        <v>379.5</v>
      </c>
    </row>
    <row r="551" spans="1:10" ht="16.5" customHeight="1">
      <c r="A551" s="17" t="s">
        <v>1072</v>
      </c>
      <c r="B551" s="17" t="s">
        <v>1073</v>
      </c>
      <c r="C551" s="18">
        <v>850</v>
      </c>
      <c r="D551" s="18" t="s">
        <v>57</v>
      </c>
      <c r="E551" s="13">
        <f t="shared" si="48"/>
        <v>892.5</v>
      </c>
      <c r="F551" s="13">
        <f t="shared" si="49"/>
        <v>935</v>
      </c>
      <c r="G551" s="13">
        <f t="shared" si="47"/>
        <v>977.5</v>
      </c>
      <c r="H551" s="13">
        <f>(C551+C551/100*20)+200</f>
        <v>1220</v>
      </c>
      <c r="J551">
        <f t="shared" si="50"/>
        <v>1403</v>
      </c>
    </row>
    <row r="552" spans="1:10" ht="16.5" customHeight="1">
      <c r="A552" s="17" t="s">
        <v>1074</v>
      </c>
      <c r="B552" s="17" t="s">
        <v>1075</v>
      </c>
      <c r="C552" s="18">
        <v>500</v>
      </c>
      <c r="D552" s="18" t="s">
        <v>57</v>
      </c>
      <c r="E552" s="13">
        <f t="shared" si="48"/>
        <v>525</v>
      </c>
      <c r="F552" s="13">
        <f t="shared" si="49"/>
        <v>550</v>
      </c>
      <c r="G552" s="13">
        <f t="shared" si="47"/>
        <v>575</v>
      </c>
      <c r="H552" s="13">
        <f>(C552+C552/100*20)+200</f>
        <v>800</v>
      </c>
      <c r="J552">
        <f t="shared" si="50"/>
        <v>920</v>
      </c>
    </row>
    <row r="553" spans="1:10" ht="16.5" customHeight="1">
      <c r="A553" s="43" t="s">
        <v>1076</v>
      </c>
      <c r="B553" s="43"/>
      <c r="C553" s="43"/>
      <c r="D553" s="43"/>
      <c r="E553" s="43"/>
      <c r="F553" s="13"/>
      <c r="G553" s="13"/>
      <c r="H553" s="13"/>
    </row>
    <row r="554" spans="1:10" ht="16.5" customHeight="1">
      <c r="A554" s="19" t="s">
        <v>0</v>
      </c>
      <c r="B554" s="20" t="s">
        <v>1</v>
      </c>
      <c r="C554" s="19" t="s">
        <v>2</v>
      </c>
      <c r="D554" s="19" t="s">
        <v>3</v>
      </c>
      <c r="E554" s="5"/>
      <c r="F554" s="13"/>
      <c r="G554" s="13"/>
      <c r="H554" s="13"/>
    </row>
    <row r="555" spans="1:10" ht="16.5" customHeight="1">
      <c r="A555" s="17" t="s">
        <v>1077</v>
      </c>
      <c r="B555" s="17" t="s">
        <v>1078</v>
      </c>
      <c r="C555" s="18">
        <v>250</v>
      </c>
      <c r="D555" s="18" t="s">
        <v>6</v>
      </c>
      <c r="E555" s="13">
        <f t="shared" ref="E555:E610" si="51">C555+C555/100*5</f>
        <v>262.5</v>
      </c>
      <c r="F555" s="13">
        <f t="shared" si="49"/>
        <v>275</v>
      </c>
      <c r="G555" s="13">
        <f t="shared" si="47"/>
        <v>287.5</v>
      </c>
      <c r="H555" s="13">
        <v>550</v>
      </c>
      <c r="I555" s="24">
        <v>330</v>
      </c>
      <c r="J555">
        <f t="shared" ref="J555:J610" si="52">H555+H555/100*15</f>
        <v>632.5</v>
      </c>
    </row>
    <row r="556" spans="1:10" ht="16.5" customHeight="1">
      <c r="A556" s="17" t="s">
        <v>1079</v>
      </c>
      <c r="B556" s="17" t="s">
        <v>1080</v>
      </c>
      <c r="C556" s="18">
        <v>230</v>
      </c>
      <c r="D556" s="18" t="s">
        <v>57</v>
      </c>
      <c r="E556" s="13">
        <f t="shared" si="51"/>
        <v>241.5</v>
      </c>
      <c r="F556" s="13">
        <f t="shared" si="49"/>
        <v>253</v>
      </c>
      <c r="G556" s="13">
        <f t="shared" si="47"/>
        <v>264.5</v>
      </c>
      <c r="H556" s="13">
        <v>880</v>
      </c>
      <c r="J556">
        <f t="shared" si="52"/>
        <v>1012</v>
      </c>
    </row>
    <row r="557" spans="1:10" ht="16.5" customHeight="1">
      <c r="A557" s="17" t="s">
        <v>1081</v>
      </c>
      <c r="B557" s="17" t="s">
        <v>1082</v>
      </c>
      <c r="C557" s="18">
        <v>800</v>
      </c>
      <c r="D557" s="18" t="s">
        <v>318</v>
      </c>
      <c r="E557" s="13">
        <f t="shared" si="51"/>
        <v>840</v>
      </c>
      <c r="F557" s="13">
        <f t="shared" si="49"/>
        <v>880</v>
      </c>
      <c r="G557" s="13">
        <f t="shared" si="47"/>
        <v>920</v>
      </c>
      <c r="H557" s="13">
        <f>(C557+C557/100*20)+200</f>
        <v>1160</v>
      </c>
      <c r="I557" s="24">
        <v>1145</v>
      </c>
      <c r="J557">
        <f t="shared" si="52"/>
        <v>1334</v>
      </c>
    </row>
    <row r="558" spans="1:10" ht="16.5" customHeight="1">
      <c r="A558" s="17" t="s">
        <v>1083</v>
      </c>
      <c r="B558" s="17" t="s">
        <v>1084</v>
      </c>
      <c r="C558" s="18">
        <v>970</v>
      </c>
      <c r="D558" s="18" t="s">
        <v>318</v>
      </c>
      <c r="E558" s="13">
        <f t="shared" si="51"/>
        <v>1018.5</v>
      </c>
      <c r="F558" s="13">
        <f t="shared" si="49"/>
        <v>1067</v>
      </c>
      <c r="G558" s="13">
        <f t="shared" si="47"/>
        <v>1115.5</v>
      </c>
      <c r="H558" s="13">
        <v>1750</v>
      </c>
      <c r="J558">
        <f t="shared" si="52"/>
        <v>2012.5</v>
      </c>
    </row>
    <row r="559" spans="1:10" ht="16.5" customHeight="1">
      <c r="A559" s="17" t="s">
        <v>1085</v>
      </c>
      <c r="B559" s="17" t="s">
        <v>1086</v>
      </c>
      <c r="C559" s="18">
        <v>440</v>
      </c>
      <c r="D559" s="18" t="s">
        <v>6</v>
      </c>
      <c r="E559" s="13">
        <f t="shared" si="51"/>
        <v>462</v>
      </c>
      <c r="F559" s="13">
        <f t="shared" si="49"/>
        <v>484</v>
      </c>
      <c r="G559" s="13">
        <f t="shared" si="47"/>
        <v>506</v>
      </c>
      <c r="H559" s="13">
        <v>720</v>
      </c>
      <c r="I559" s="26">
        <v>420</v>
      </c>
      <c r="J559">
        <f t="shared" si="52"/>
        <v>828</v>
      </c>
    </row>
    <row r="560" spans="1:10" ht="16.5" customHeight="1">
      <c r="A560" s="17" t="s">
        <v>1087</v>
      </c>
      <c r="B560" s="17" t="s">
        <v>1088</v>
      </c>
      <c r="C560" s="18">
        <v>440</v>
      </c>
      <c r="D560" s="18" t="s">
        <v>6</v>
      </c>
      <c r="E560" s="13">
        <f t="shared" si="51"/>
        <v>462</v>
      </c>
      <c r="F560" s="13">
        <f t="shared" si="49"/>
        <v>484</v>
      </c>
      <c r="G560" s="13">
        <f t="shared" si="47"/>
        <v>506</v>
      </c>
      <c r="H560" s="13">
        <v>720</v>
      </c>
      <c r="J560">
        <f t="shared" si="52"/>
        <v>828</v>
      </c>
    </row>
    <row r="561" spans="1:10" ht="16.5" customHeight="1">
      <c r="A561" s="17" t="s">
        <v>1089</v>
      </c>
      <c r="B561" s="17" t="s">
        <v>1090</v>
      </c>
      <c r="C561" s="18">
        <v>200</v>
      </c>
      <c r="D561" s="18" t="s">
        <v>6</v>
      </c>
      <c r="E561" s="13">
        <f t="shared" si="51"/>
        <v>210</v>
      </c>
      <c r="F561" s="13">
        <f t="shared" si="49"/>
        <v>220</v>
      </c>
      <c r="G561" s="13">
        <f t="shared" si="47"/>
        <v>230</v>
      </c>
      <c r="H561" s="13">
        <v>480</v>
      </c>
      <c r="I561" s="24">
        <v>290</v>
      </c>
      <c r="J561">
        <f t="shared" si="52"/>
        <v>552</v>
      </c>
    </row>
    <row r="562" spans="1:10" ht="16.5" customHeight="1">
      <c r="A562" s="17" t="s">
        <v>1091</v>
      </c>
      <c r="B562" s="17" t="s">
        <v>1092</v>
      </c>
      <c r="C562" s="18">
        <v>520</v>
      </c>
      <c r="D562" s="18" t="s">
        <v>6</v>
      </c>
      <c r="E562" s="13">
        <f t="shared" si="51"/>
        <v>546</v>
      </c>
      <c r="F562" s="13">
        <f t="shared" si="49"/>
        <v>572</v>
      </c>
      <c r="G562" s="13">
        <f t="shared" si="47"/>
        <v>598</v>
      </c>
      <c r="H562" s="13">
        <v>990</v>
      </c>
      <c r="J562">
        <f t="shared" si="52"/>
        <v>1138.5</v>
      </c>
    </row>
    <row r="563" spans="1:10" ht="16.5" customHeight="1">
      <c r="A563" s="17" t="s">
        <v>1093</v>
      </c>
      <c r="B563" s="17" t="s">
        <v>1094</v>
      </c>
      <c r="C563" s="18">
        <v>200</v>
      </c>
      <c r="D563" s="18" t="s">
        <v>6</v>
      </c>
      <c r="E563" s="13">
        <f t="shared" si="51"/>
        <v>210</v>
      </c>
      <c r="F563" s="13">
        <f t="shared" si="49"/>
        <v>220</v>
      </c>
      <c r="G563" s="13">
        <f t="shared" si="47"/>
        <v>230</v>
      </c>
      <c r="H563" s="13">
        <v>690</v>
      </c>
      <c r="J563">
        <f t="shared" si="52"/>
        <v>793.5</v>
      </c>
    </row>
    <row r="564" spans="1:10" ht="16.5" customHeight="1">
      <c r="A564" s="17" t="s">
        <v>1095</v>
      </c>
      <c r="B564" s="17" t="s">
        <v>1096</v>
      </c>
      <c r="C564" s="18">
        <v>920</v>
      </c>
      <c r="D564" s="18" t="s">
        <v>6</v>
      </c>
      <c r="E564" s="13">
        <f t="shared" si="51"/>
        <v>966</v>
      </c>
      <c r="F564" s="13">
        <f t="shared" si="49"/>
        <v>1012</v>
      </c>
      <c r="G564" s="13">
        <f t="shared" si="47"/>
        <v>1058</v>
      </c>
      <c r="H564" s="13">
        <v>1300</v>
      </c>
      <c r="J564">
        <f t="shared" si="52"/>
        <v>1495</v>
      </c>
    </row>
    <row r="565" spans="1:10" ht="16.5" customHeight="1">
      <c r="A565" s="17" t="s">
        <v>1097</v>
      </c>
      <c r="B565" s="17" t="s">
        <v>870</v>
      </c>
      <c r="C565" s="18">
        <v>500</v>
      </c>
      <c r="D565" s="18" t="s">
        <v>17</v>
      </c>
      <c r="E565" s="13">
        <f t="shared" si="51"/>
        <v>525</v>
      </c>
      <c r="F565" s="13">
        <f t="shared" si="49"/>
        <v>550</v>
      </c>
      <c r="G565" s="13">
        <f t="shared" si="47"/>
        <v>575</v>
      </c>
      <c r="H565" s="13">
        <f>(C565+C565/100*20)+200</f>
        <v>800</v>
      </c>
      <c r="J565">
        <f t="shared" si="52"/>
        <v>920</v>
      </c>
    </row>
    <row r="566" spans="1:10" ht="16.5" customHeight="1">
      <c r="A566" s="17" t="s">
        <v>1098</v>
      </c>
      <c r="B566" s="17" t="s">
        <v>1099</v>
      </c>
      <c r="C566" s="18">
        <v>230</v>
      </c>
      <c r="D566" s="18" t="s">
        <v>6</v>
      </c>
      <c r="E566" s="13">
        <f t="shared" si="51"/>
        <v>241.5</v>
      </c>
      <c r="F566" s="13">
        <f t="shared" si="49"/>
        <v>253</v>
      </c>
      <c r="G566" s="13">
        <f t="shared" si="47"/>
        <v>264.5</v>
      </c>
      <c r="H566" s="13">
        <v>550</v>
      </c>
      <c r="J566">
        <f t="shared" si="52"/>
        <v>632.5</v>
      </c>
    </row>
    <row r="567" spans="1:10" ht="16.5" customHeight="1">
      <c r="A567" s="17" t="s">
        <v>1100</v>
      </c>
      <c r="B567" s="17" t="s">
        <v>1101</v>
      </c>
      <c r="C567" s="18">
        <v>710</v>
      </c>
      <c r="D567" s="18" t="s">
        <v>6</v>
      </c>
      <c r="E567" s="13">
        <f t="shared" si="51"/>
        <v>745.5</v>
      </c>
      <c r="F567" s="13">
        <f t="shared" si="49"/>
        <v>781</v>
      </c>
      <c r="G567" s="13">
        <f t="shared" si="47"/>
        <v>816.5</v>
      </c>
      <c r="H567" s="13">
        <v>1150</v>
      </c>
      <c r="J567">
        <f t="shared" si="52"/>
        <v>1322.5</v>
      </c>
    </row>
    <row r="568" spans="1:10" ht="16.5" customHeight="1">
      <c r="A568" s="17" t="s">
        <v>1102</v>
      </c>
      <c r="B568" s="17" t="s">
        <v>1103</v>
      </c>
      <c r="C568" s="18">
        <v>450</v>
      </c>
      <c r="D568" s="18" t="s">
        <v>57</v>
      </c>
      <c r="E568" s="13">
        <f t="shared" si="51"/>
        <v>472.5</v>
      </c>
      <c r="F568" s="13">
        <f t="shared" si="49"/>
        <v>495</v>
      </c>
      <c r="G568" s="13">
        <f t="shared" si="47"/>
        <v>517.5</v>
      </c>
      <c r="H568" s="13">
        <v>1100</v>
      </c>
      <c r="I568" s="24">
        <v>650</v>
      </c>
      <c r="J568">
        <f t="shared" si="52"/>
        <v>1265</v>
      </c>
    </row>
    <row r="569" spans="1:10" ht="16.5" customHeight="1">
      <c r="A569" s="17" t="s">
        <v>1104</v>
      </c>
      <c r="B569" s="17" t="s">
        <v>1105</v>
      </c>
      <c r="C569" s="18">
        <v>200</v>
      </c>
      <c r="D569" s="18" t="s">
        <v>6</v>
      </c>
      <c r="E569" s="13">
        <f t="shared" si="51"/>
        <v>210</v>
      </c>
      <c r="F569" s="13">
        <f t="shared" si="49"/>
        <v>220</v>
      </c>
      <c r="G569" s="13">
        <f t="shared" ref="G569:G632" si="53">C569+C569/100*15</f>
        <v>230</v>
      </c>
      <c r="H569" s="13">
        <v>550</v>
      </c>
      <c r="I569" s="24">
        <v>270</v>
      </c>
      <c r="J569">
        <f t="shared" si="52"/>
        <v>632.5</v>
      </c>
    </row>
    <row r="570" spans="1:10" ht="16.5" customHeight="1">
      <c r="A570" s="17" t="s">
        <v>1106</v>
      </c>
      <c r="B570" s="17" t="s">
        <v>1107</v>
      </c>
      <c r="C570" s="18">
        <v>520</v>
      </c>
      <c r="D570" s="18" t="s">
        <v>6</v>
      </c>
      <c r="E570" s="13">
        <f t="shared" si="51"/>
        <v>546</v>
      </c>
      <c r="F570" s="13">
        <f t="shared" si="49"/>
        <v>572</v>
      </c>
      <c r="G570" s="13">
        <f t="shared" si="53"/>
        <v>598</v>
      </c>
      <c r="H570" s="13">
        <v>1200</v>
      </c>
      <c r="J570">
        <f t="shared" si="52"/>
        <v>1380</v>
      </c>
    </row>
    <row r="571" spans="1:10" ht="16.5" customHeight="1">
      <c r="A571" s="17" t="s">
        <v>1108</v>
      </c>
      <c r="B571" s="17" t="s">
        <v>1109</v>
      </c>
      <c r="C571" s="18">
        <v>720</v>
      </c>
      <c r="D571" s="18" t="s">
        <v>57</v>
      </c>
      <c r="E571" s="13">
        <f t="shared" si="51"/>
        <v>756</v>
      </c>
      <c r="F571" s="13">
        <f t="shared" si="49"/>
        <v>792</v>
      </c>
      <c r="G571" s="13">
        <f t="shared" si="53"/>
        <v>828</v>
      </c>
      <c r="H571" s="13">
        <v>1100</v>
      </c>
      <c r="I571" s="26">
        <v>620</v>
      </c>
      <c r="J571">
        <f t="shared" si="52"/>
        <v>1265</v>
      </c>
    </row>
    <row r="572" spans="1:10" ht="16.5" customHeight="1">
      <c r="A572" s="17" t="s">
        <v>1110</v>
      </c>
      <c r="B572" s="17" t="s">
        <v>1111</v>
      </c>
      <c r="C572" s="18">
        <v>230</v>
      </c>
      <c r="D572" s="18" t="s">
        <v>6</v>
      </c>
      <c r="E572" s="13">
        <f t="shared" si="51"/>
        <v>241.5</v>
      </c>
      <c r="F572" s="13">
        <f t="shared" si="49"/>
        <v>253</v>
      </c>
      <c r="G572" s="13">
        <f t="shared" si="53"/>
        <v>264.5</v>
      </c>
      <c r="H572" s="13">
        <v>550</v>
      </c>
      <c r="J572">
        <f t="shared" si="52"/>
        <v>632.5</v>
      </c>
    </row>
    <row r="573" spans="1:10" ht="16.5" customHeight="1">
      <c r="A573" s="17" t="s">
        <v>1112</v>
      </c>
      <c r="B573" s="17" t="s">
        <v>1113</v>
      </c>
      <c r="C573" s="18">
        <v>310</v>
      </c>
      <c r="D573" s="18" t="s">
        <v>6</v>
      </c>
      <c r="E573" s="13">
        <f t="shared" si="51"/>
        <v>325.5</v>
      </c>
      <c r="F573" s="13">
        <f t="shared" si="49"/>
        <v>341</v>
      </c>
      <c r="G573" s="13">
        <f t="shared" si="53"/>
        <v>356.5</v>
      </c>
      <c r="H573" s="13">
        <v>600</v>
      </c>
      <c r="J573">
        <f t="shared" si="52"/>
        <v>690</v>
      </c>
    </row>
    <row r="574" spans="1:10" ht="16.5" customHeight="1">
      <c r="A574" s="17" t="s">
        <v>1114</v>
      </c>
      <c r="B574" s="17" t="s">
        <v>1115</v>
      </c>
      <c r="C574" s="18">
        <v>250</v>
      </c>
      <c r="D574" s="18" t="s">
        <v>6</v>
      </c>
      <c r="E574" s="13">
        <f t="shared" si="51"/>
        <v>262.5</v>
      </c>
      <c r="F574" s="13">
        <f t="shared" si="49"/>
        <v>275</v>
      </c>
      <c r="G574" s="13">
        <f t="shared" si="53"/>
        <v>287.5</v>
      </c>
      <c r="H574" s="13">
        <v>550</v>
      </c>
      <c r="I574" s="24">
        <v>320</v>
      </c>
      <c r="J574">
        <f t="shared" si="52"/>
        <v>632.5</v>
      </c>
    </row>
    <row r="575" spans="1:10" ht="16.5" customHeight="1">
      <c r="A575" s="17" t="s">
        <v>1116</v>
      </c>
      <c r="B575" s="17" t="s">
        <v>1117</v>
      </c>
      <c r="C575" s="18">
        <v>400</v>
      </c>
      <c r="D575" s="18" t="s">
        <v>57</v>
      </c>
      <c r="E575" s="13">
        <f t="shared" si="51"/>
        <v>420</v>
      </c>
      <c r="F575" s="13">
        <f t="shared" si="49"/>
        <v>440</v>
      </c>
      <c r="G575" s="13">
        <f t="shared" si="53"/>
        <v>460</v>
      </c>
      <c r="H575" s="13">
        <v>820</v>
      </c>
      <c r="J575">
        <f t="shared" si="52"/>
        <v>943</v>
      </c>
    </row>
    <row r="576" spans="1:10" ht="16.5" customHeight="1">
      <c r="A576" s="17" t="s">
        <v>1118</v>
      </c>
      <c r="B576" s="17" t="s">
        <v>1119</v>
      </c>
      <c r="C576" s="18">
        <v>1420</v>
      </c>
      <c r="D576" s="18" t="s">
        <v>318</v>
      </c>
      <c r="E576" s="13">
        <f t="shared" si="51"/>
        <v>1491</v>
      </c>
      <c r="F576" s="13">
        <f t="shared" si="49"/>
        <v>1562</v>
      </c>
      <c r="G576" s="13">
        <f t="shared" si="53"/>
        <v>1633</v>
      </c>
      <c r="H576" s="13">
        <v>2000</v>
      </c>
      <c r="J576">
        <f t="shared" si="52"/>
        <v>2300</v>
      </c>
    </row>
    <row r="577" spans="1:10" ht="16.5" customHeight="1">
      <c r="A577" s="17" t="s">
        <v>1120</v>
      </c>
      <c r="B577" s="17" t="s">
        <v>1121</v>
      </c>
      <c r="C577" s="18">
        <v>200</v>
      </c>
      <c r="D577" s="18" t="s">
        <v>6</v>
      </c>
      <c r="E577" s="13">
        <f t="shared" si="51"/>
        <v>210</v>
      </c>
      <c r="F577" s="13">
        <f t="shared" si="49"/>
        <v>220</v>
      </c>
      <c r="G577" s="13">
        <f t="shared" si="53"/>
        <v>230</v>
      </c>
      <c r="H577" s="13">
        <v>520</v>
      </c>
      <c r="I577" s="24">
        <v>280</v>
      </c>
      <c r="J577">
        <f t="shared" si="52"/>
        <v>598</v>
      </c>
    </row>
    <row r="578" spans="1:10" ht="16.5" customHeight="1">
      <c r="A578" s="17" t="s">
        <v>1122</v>
      </c>
      <c r="B578" s="17" t="s">
        <v>1123</v>
      </c>
      <c r="C578" s="18">
        <v>200</v>
      </c>
      <c r="D578" s="18" t="s">
        <v>6</v>
      </c>
      <c r="E578" s="13">
        <f t="shared" si="51"/>
        <v>210</v>
      </c>
      <c r="F578" s="13">
        <f t="shared" si="49"/>
        <v>220</v>
      </c>
      <c r="G578" s="13">
        <f t="shared" si="53"/>
        <v>230</v>
      </c>
      <c r="H578" s="13">
        <v>520</v>
      </c>
      <c r="I578" s="24">
        <v>290</v>
      </c>
      <c r="J578">
        <f t="shared" si="52"/>
        <v>598</v>
      </c>
    </row>
    <row r="579" spans="1:10" ht="16.5" customHeight="1">
      <c r="A579" s="17" t="s">
        <v>1124</v>
      </c>
      <c r="B579" s="17" t="s">
        <v>1125</v>
      </c>
      <c r="C579" s="18">
        <v>350</v>
      </c>
      <c r="D579" s="18" t="s">
        <v>6</v>
      </c>
      <c r="E579" s="13">
        <f t="shared" si="51"/>
        <v>367.5</v>
      </c>
      <c r="F579" s="13">
        <f t="shared" ref="F579:F642" si="54">C579+C579/100*10</f>
        <v>385</v>
      </c>
      <c r="G579" s="13">
        <f t="shared" si="53"/>
        <v>402.5</v>
      </c>
      <c r="H579" s="13">
        <v>1000</v>
      </c>
      <c r="J579">
        <f t="shared" si="52"/>
        <v>1150</v>
      </c>
    </row>
    <row r="580" spans="1:10" ht="16.5" customHeight="1">
      <c r="A580" s="17" t="s">
        <v>1126</v>
      </c>
      <c r="B580" s="17" t="s">
        <v>1127</v>
      </c>
      <c r="C580" s="18">
        <v>660</v>
      </c>
      <c r="D580" s="18" t="s">
        <v>6</v>
      </c>
      <c r="E580" s="13">
        <f t="shared" si="51"/>
        <v>693</v>
      </c>
      <c r="F580" s="13">
        <f t="shared" si="54"/>
        <v>726</v>
      </c>
      <c r="G580" s="13">
        <f t="shared" si="53"/>
        <v>759</v>
      </c>
      <c r="H580" s="13">
        <v>2200</v>
      </c>
      <c r="J580">
        <f t="shared" si="52"/>
        <v>2530</v>
      </c>
    </row>
    <row r="581" spans="1:10" ht="16.5" customHeight="1">
      <c r="A581" s="17" t="s">
        <v>1128</v>
      </c>
      <c r="B581" s="17" t="s">
        <v>1129</v>
      </c>
      <c r="C581" s="18">
        <v>350</v>
      </c>
      <c r="D581" s="18" t="s">
        <v>17</v>
      </c>
      <c r="E581" s="13">
        <f t="shared" si="51"/>
        <v>367.5</v>
      </c>
      <c r="F581" s="13">
        <f t="shared" si="54"/>
        <v>385</v>
      </c>
      <c r="G581" s="13">
        <f t="shared" si="53"/>
        <v>402.5</v>
      </c>
      <c r="H581" s="13">
        <v>720</v>
      </c>
      <c r="J581">
        <f t="shared" si="52"/>
        <v>828</v>
      </c>
    </row>
    <row r="582" spans="1:10" ht="16.5" customHeight="1">
      <c r="A582" s="17" t="s">
        <v>1130</v>
      </c>
      <c r="B582" s="17" t="s">
        <v>1131</v>
      </c>
      <c r="C582" s="18">
        <v>330</v>
      </c>
      <c r="D582" s="18" t="s">
        <v>6</v>
      </c>
      <c r="E582" s="13">
        <f t="shared" si="51"/>
        <v>346.5</v>
      </c>
      <c r="F582" s="13">
        <f t="shared" si="54"/>
        <v>363</v>
      </c>
      <c r="G582" s="13">
        <f t="shared" si="53"/>
        <v>379.5</v>
      </c>
      <c r="H582" s="13">
        <v>750</v>
      </c>
      <c r="J582">
        <f t="shared" si="52"/>
        <v>862.5</v>
      </c>
    </row>
    <row r="583" spans="1:10" ht="16.5" customHeight="1">
      <c r="A583" s="17" t="s">
        <v>1132</v>
      </c>
      <c r="B583" s="17" t="s">
        <v>1133</v>
      </c>
      <c r="C583" s="18">
        <v>642</v>
      </c>
      <c r="D583" s="18" t="s">
        <v>6</v>
      </c>
      <c r="E583" s="13">
        <f t="shared" si="51"/>
        <v>674.1</v>
      </c>
      <c r="F583" s="13">
        <f t="shared" si="54"/>
        <v>706.2</v>
      </c>
      <c r="G583" s="13">
        <f t="shared" si="53"/>
        <v>738.3</v>
      </c>
      <c r="H583" s="13">
        <v>1000</v>
      </c>
      <c r="J583">
        <f t="shared" si="52"/>
        <v>1150</v>
      </c>
    </row>
    <row r="584" spans="1:10" ht="16.5" customHeight="1">
      <c r="A584" s="17" t="s">
        <v>1134</v>
      </c>
      <c r="B584" s="17" t="s">
        <v>1135</v>
      </c>
      <c r="C584" s="18">
        <v>642</v>
      </c>
      <c r="D584" s="18" t="s">
        <v>6</v>
      </c>
      <c r="E584" s="13">
        <f t="shared" si="51"/>
        <v>674.1</v>
      </c>
      <c r="F584" s="13">
        <f t="shared" si="54"/>
        <v>706.2</v>
      </c>
      <c r="G584" s="13">
        <f t="shared" si="53"/>
        <v>738.3</v>
      </c>
      <c r="H584" s="13">
        <v>1000</v>
      </c>
      <c r="J584">
        <f t="shared" si="52"/>
        <v>1150</v>
      </c>
    </row>
    <row r="585" spans="1:10" ht="16.5" customHeight="1">
      <c r="A585" s="17" t="s">
        <v>1136</v>
      </c>
      <c r="B585" s="17" t="s">
        <v>1137</v>
      </c>
      <c r="C585" s="18">
        <v>290</v>
      </c>
      <c r="D585" s="18" t="s">
        <v>6</v>
      </c>
      <c r="E585" s="13">
        <f t="shared" si="51"/>
        <v>304.5</v>
      </c>
      <c r="F585" s="13">
        <f t="shared" si="54"/>
        <v>319</v>
      </c>
      <c r="G585" s="13">
        <f t="shared" si="53"/>
        <v>333.5</v>
      </c>
      <c r="H585" s="13">
        <v>700</v>
      </c>
      <c r="I585" s="24">
        <v>520</v>
      </c>
      <c r="J585">
        <f t="shared" si="52"/>
        <v>805</v>
      </c>
    </row>
    <row r="586" spans="1:10" ht="16.5" customHeight="1">
      <c r="A586" s="17" t="s">
        <v>1138</v>
      </c>
      <c r="B586" s="17" t="s">
        <v>1139</v>
      </c>
      <c r="C586" s="18">
        <v>654</v>
      </c>
      <c r="D586" s="18" t="s">
        <v>6</v>
      </c>
      <c r="E586" s="13">
        <f t="shared" si="51"/>
        <v>686.7</v>
      </c>
      <c r="F586" s="13">
        <f t="shared" si="54"/>
        <v>719.4</v>
      </c>
      <c r="G586" s="13">
        <f t="shared" si="53"/>
        <v>752.1</v>
      </c>
      <c r="H586" s="13">
        <v>1200</v>
      </c>
      <c r="J586">
        <f t="shared" si="52"/>
        <v>1380</v>
      </c>
    </row>
    <row r="587" spans="1:10" ht="16.5" customHeight="1">
      <c r="A587" s="17" t="s">
        <v>1140</v>
      </c>
      <c r="B587" s="17" t="s">
        <v>1141</v>
      </c>
      <c r="C587" s="18">
        <v>734</v>
      </c>
      <c r="D587" s="18" t="s">
        <v>6</v>
      </c>
      <c r="E587" s="13">
        <f t="shared" si="51"/>
        <v>770.7</v>
      </c>
      <c r="F587" s="13">
        <f t="shared" si="54"/>
        <v>807.4</v>
      </c>
      <c r="G587" s="13">
        <f t="shared" si="53"/>
        <v>844.1</v>
      </c>
      <c r="H587" s="13">
        <v>1350</v>
      </c>
      <c r="J587">
        <f t="shared" si="52"/>
        <v>1552.5</v>
      </c>
    </row>
    <row r="588" spans="1:10" ht="16.5" customHeight="1">
      <c r="A588" s="17" t="s">
        <v>1142</v>
      </c>
      <c r="B588" s="17" t="s">
        <v>1143</v>
      </c>
      <c r="C588" s="18">
        <v>200</v>
      </c>
      <c r="D588" s="18" t="s">
        <v>6</v>
      </c>
      <c r="E588" s="13">
        <f t="shared" si="51"/>
        <v>210</v>
      </c>
      <c r="F588" s="13">
        <f t="shared" si="54"/>
        <v>220</v>
      </c>
      <c r="G588" s="13">
        <f t="shared" si="53"/>
        <v>230</v>
      </c>
      <c r="H588" s="13">
        <v>520</v>
      </c>
      <c r="I588" s="24">
        <v>360</v>
      </c>
      <c r="J588">
        <f t="shared" si="52"/>
        <v>598</v>
      </c>
    </row>
    <row r="589" spans="1:10" ht="16.5" customHeight="1">
      <c r="A589" s="17" t="s">
        <v>1144</v>
      </c>
      <c r="B589" s="17" t="s">
        <v>1145</v>
      </c>
      <c r="C589" s="18">
        <v>430</v>
      </c>
      <c r="D589" s="18" t="s">
        <v>57</v>
      </c>
      <c r="E589" s="13">
        <f t="shared" si="51"/>
        <v>451.5</v>
      </c>
      <c r="F589" s="13">
        <f t="shared" si="54"/>
        <v>473</v>
      </c>
      <c r="G589" s="13">
        <f t="shared" si="53"/>
        <v>494.5</v>
      </c>
      <c r="H589" s="13">
        <v>850</v>
      </c>
      <c r="J589">
        <f t="shared" si="52"/>
        <v>977.5</v>
      </c>
    </row>
    <row r="590" spans="1:10" ht="16.5" customHeight="1">
      <c r="A590" s="17" t="s">
        <v>1146</v>
      </c>
      <c r="B590" s="17" t="s">
        <v>1147</v>
      </c>
      <c r="C590" s="18">
        <v>950</v>
      </c>
      <c r="D590" s="18" t="s">
        <v>57</v>
      </c>
      <c r="E590" s="13">
        <f t="shared" si="51"/>
        <v>997.5</v>
      </c>
      <c r="F590" s="13">
        <f t="shared" si="54"/>
        <v>1045</v>
      </c>
      <c r="G590" s="13">
        <f t="shared" si="53"/>
        <v>1092.5</v>
      </c>
      <c r="H590" s="13">
        <v>1340</v>
      </c>
      <c r="J590">
        <f t="shared" si="52"/>
        <v>1541</v>
      </c>
    </row>
    <row r="591" spans="1:10" ht="16.5" customHeight="1">
      <c r="A591" s="17" t="s">
        <v>1148</v>
      </c>
      <c r="B591" s="17" t="s">
        <v>1149</v>
      </c>
      <c r="C591" s="18">
        <v>200</v>
      </c>
      <c r="D591" s="18" t="s">
        <v>6</v>
      </c>
      <c r="E591" s="13">
        <f t="shared" si="51"/>
        <v>210</v>
      </c>
      <c r="F591" s="13">
        <f t="shared" si="54"/>
        <v>220</v>
      </c>
      <c r="G591" s="13">
        <f t="shared" si="53"/>
        <v>230</v>
      </c>
      <c r="H591" s="13">
        <v>520</v>
      </c>
      <c r="I591" s="24">
        <v>280</v>
      </c>
      <c r="J591">
        <f t="shared" si="52"/>
        <v>598</v>
      </c>
    </row>
    <row r="592" spans="1:10" ht="16.5" customHeight="1">
      <c r="A592" s="17" t="s">
        <v>1150</v>
      </c>
      <c r="B592" s="17" t="s">
        <v>1151</v>
      </c>
      <c r="C592" s="18">
        <v>500</v>
      </c>
      <c r="D592" s="18" t="s">
        <v>6</v>
      </c>
      <c r="E592" s="13">
        <f t="shared" si="51"/>
        <v>525</v>
      </c>
      <c r="F592" s="13">
        <f t="shared" si="54"/>
        <v>550</v>
      </c>
      <c r="G592" s="13">
        <f t="shared" si="53"/>
        <v>575</v>
      </c>
      <c r="H592" s="13">
        <f>(C592+C592/100*20)+200</f>
        <v>800</v>
      </c>
      <c r="J592">
        <f t="shared" si="52"/>
        <v>920</v>
      </c>
    </row>
    <row r="593" spans="1:10" ht="16.5" customHeight="1">
      <c r="A593" s="17" t="s">
        <v>1152</v>
      </c>
      <c r="B593" s="17" t="s">
        <v>1153</v>
      </c>
      <c r="C593" s="18">
        <v>700</v>
      </c>
      <c r="D593" s="18" t="s">
        <v>6</v>
      </c>
      <c r="E593" s="13">
        <f t="shared" si="51"/>
        <v>735</v>
      </c>
      <c r="F593" s="13">
        <f t="shared" si="54"/>
        <v>770</v>
      </c>
      <c r="G593" s="13">
        <f t="shared" si="53"/>
        <v>805</v>
      </c>
      <c r="H593" s="13">
        <f>(C593+C593/100*20)+200</f>
        <v>1040</v>
      </c>
      <c r="J593">
        <f t="shared" si="52"/>
        <v>1196</v>
      </c>
    </row>
    <row r="594" spans="1:10" ht="16.5" customHeight="1">
      <c r="A594" s="17" t="s">
        <v>1154</v>
      </c>
      <c r="B594" s="17" t="s">
        <v>1155</v>
      </c>
      <c r="C594" s="18">
        <v>500</v>
      </c>
      <c r="D594" s="18" t="s">
        <v>318</v>
      </c>
      <c r="E594" s="13">
        <f t="shared" si="51"/>
        <v>525</v>
      </c>
      <c r="F594" s="13">
        <f t="shared" si="54"/>
        <v>550</v>
      </c>
      <c r="G594" s="13">
        <f t="shared" si="53"/>
        <v>575</v>
      </c>
      <c r="H594" s="13">
        <f>(C594+C594/100*20)+200</f>
        <v>800</v>
      </c>
      <c r="J594">
        <f t="shared" si="52"/>
        <v>920</v>
      </c>
    </row>
    <row r="595" spans="1:10" ht="16.5" customHeight="1">
      <c r="A595" s="17" t="s">
        <v>1156</v>
      </c>
      <c r="B595" s="17" t="s">
        <v>1157</v>
      </c>
      <c r="C595" s="18">
        <v>700</v>
      </c>
      <c r="D595" s="18" t="s">
        <v>6</v>
      </c>
      <c r="E595" s="13">
        <f t="shared" si="51"/>
        <v>735</v>
      </c>
      <c r="F595" s="13">
        <f t="shared" si="54"/>
        <v>770</v>
      </c>
      <c r="G595" s="13">
        <f t="shared" si="53"/>
        <v>805</v>
      </c>
      <c r="H595" s="13">
        <f>(C595+C595/100*20)+200</f>
        <v>1040</v>
      </c>
      <c r="J595">
        <f t="shared" si="52"/>
        <v>1196</v>
      </c>
    </row>
    <row r="596" spans="1:10" ht="16.5" customHeight="1">
      <c r="A596" s="17" t="s">
        <v>1158</v>
      </c>
      <c r="B596" s="17" t="s">
        <v>1159</v>
      </c>
      <c r="C596" s="18">
        <v>250</v>
      </c>
      <c r="D596" s="18" t="s">
        <v>6</v>
      </c>
      <c r="E596" s="13">
        <f t="shared" si="51"/>
        <v>262.5</v>
      </c>
      <c r="F596" s="13">
        <f t="shared" si="54"/>
        <v>275</v>
      </c>
      <c r="G596" s="13">
        <f t="shared" si="53"/>
        <v>287.5</v>
      </c>
      <c r="H596" s="13">
        <v>600</v>
      </c>
      <c r="I596" s="24">
        <v>380</v>
      </c>
      <c r="J596">
        <f t="shared" si="52"/>
        <v>690</v>
      </c>
    </row>
    <row r="597" spans="1:10" ht="16.5" customHeight="1">
      <c r="A597" s="17" t="s">
        <v>1160</v>
      </c>
      <c r="B597" s="17" t="s">
        <v>1161</v>
      </c>
      <c r="C597" s="18">
        <v>211</v>
      </c>
      <c r="D597" s="18" t="s">
        <v>6</v>
      </c>
      <c r="E597" s="13">
        <f t="shared" si="51"/>
        <v>221.55</v>
      </c>
      <c r="F597" s="13">
        <f t="shared" si="54"/>
        <v>232.1</v>
      </c>
      <c r="G597" s="13">
        <f t="shared" si="53"/>
        <v>242.65</v>
      </c>
      <c r="H597" s="13">
        <v>600</v>
      </c>
      <c r="I597" s="24">
        <v>450</v>
      </c>
      <c r="J597">
        <f t="shared" si="52"/>
        <v>690</v>
      </c>
    </row>
    <row r="598" spans="1:10" ht="16.5" customHeight="1">
      <c r="A598" s="17" t="s">
        <v>1162</v>
      </c>
      <c r="B598" s="17" t="s">
        <v>1163</v>
      </c>
      <c r="C598" s="18">
        <v>200</v>
      </c>
      <c r="D598" s="18" t="s">
        <v>6</v>
      </c>
      <c r="E598" s="13">
        <f t="shared" si="51"/>
        <v>210</v>
      </c>
      <c r="F598" s="13">
        <f t="shared" si="54"/>
        <v>220</v>
      </c>
      <c r="G598" s="13">
        <f t="shared" si="53"/>
        <v>230</v>
      </c>
      <c r="H598" s="13">
        <v>520</v>
      </c>
      <c r="I598" s="24">
        <v>320</v>
      </c>
      <c r="J598">
        <f t="shared" si="52"/>
        <v>598</v>
      </c>
    </row>
    <row r="599" spans="1:10" ht="16.5" customHeight="1">
      <c r="A599" s="17" t="s">
        <v>1164</v>
      </c>
      <c r="B599" s="17" t="s">
        <v>1165</v>
      </c>
      <c r="C599" s="18">
        <v>270</v>
      </c>
      <c r="D599" s="18" t="s">
        <v>6</v>
      </c>
      <c r="E599" s="13">
        <f t="shared" si="51"/>
        <v>283.5</v>
      </c>
      <c r="F599" s="13">
        <f t="shared" si="54"/>
        <v>297</v>
      </c>
      <c r="G599" s="13">
        <f t="shared" si="53"/>
        <v>310.5</v>
      </c>
      <c r="H599" s="13">
        <v>920</v>
      </c>
      <c r="I599" s="24">
        <v>380</v>
      </c>
      <c r="J599">
        <f t="shared" si="52"/>
        <v>1058</v>
      </c>
    </row>
    <row r="600" spans="1:10" ht="16.5" customHeight="1">
      <c r="A600" s="17" t="s">
        <v>1166</v>
      </c>
      <c r="B600" s="17" t="s">
        <v>1167</v>
      </c>
      <c r="C600" s="18">
        <v>200</v>
      </c>
      <c r="D600" s="18" t="s">
        <v>6</v>
      </c>
      <c r="E600" s="13">
        <f t="shared" si="51"/>
        <v>210</v>
      </c>
      <c r="F600" s="13">
        <f t="shared" si="54"/>
        <v>220</v>
      </c>
      <c r="G600" s="13">
        <f t="shared" si="53"/>
        <v>230</v>
      </c>
      <c r="H600" s="13">
        <v>520</v>
      </c>
      <c r="J600">
        <f t="shared" si="52"/>
        <v>598</v>
      </c>
    </row>
    <row r="601" spans="1:10" ht="16.5" customHeight="1">
      <c r="A601" s="17" t="s">
        <v>1168</v>
      </c>
      <c r="B601" s="17" t="s">
        <v>1169</v>
      </c>
      <c r="C601" s="18">
        <v>200</v>
      </c>
      <c r="D601" s="18" t="s">
        <v>6</v>
      </c>
      <c r="E601" s="13">
        <f t="shared" si="51"/>
        <v>210</v>
      </c>
      <c r="F601" s="13">
        <f t="shared" si="54"/>
        <v>220</v>
      </c>
      <c r="G601" s="13">
        <f t="shared" si="53"/>
        <v>230</v>
      </c>
      <c r="H601" s="13">
        <v>520</v>
      </c>
      <c r="J601">
        <f t="shared" si="52"/>
        <v>598</v>
      </c>
    </row>
    <row r="602" spans="1:10" ht="16.5" customHeight="1">
      <c r="A602" s="17" t="s">
        <v>1170</v>
      </c>
      <c r="B602" s="17" t="s">
        <v>1171</v>
      </c>
      <c r="C602" s="18">
        <v>200</v>
      </c>
      <c r="D602" s="18" t="s">
        <v>6</v>
      </c>
      <c r="E602" s="13">
        <f t="shared" si="51"/>
        <v>210</v>
      </c>
      <c r="F602" s="13">
        <f t="shared" si="54"/>
        <v>220</v>
      </c>
      <c r="G602" s="13">
        <f t="shared" si="53"/>
        <v>230</v>
      </c>
      <c r="H602" s="13">
        <v>520</v>
      </c>
      <c r="J602">
        <f t="shared" si="52"/>
        <v>598</v>
      </c>
    </row>
    <row r="603" spans="1:10" ht="16.5" customHeight="1">
      <c r="A603" s="17" t="s">
        <v>1172</v>
      </c>
      <c r="B603" s="17" t="s">
        <v>1173</v>
      </c>
      <c r="C603" s="18">
        <v>200</v>
      </c>
      <c r="D603" s="18" t="s">
        <v>6</v>
      </c>
      <c r="E603" s="13">
        <f t="shared" si="51"/>
        <v>210</v>
      </c>
      <c r="F603" s="13">
        <f t="shared" si="54"/>
        <v>220</v>
      </c>
      <c r="G603" s="13">
        <f t="shared" si="53"/>
        <v>230</v>
      </c>
      <c r="H603" s="13">
        <v>520</v>
      </c>
      <c r="I603" s="24">
        <v>250</v>
      </c>
      <c r="J603">
        <f t="shared" si="52"/>
        <v>598</v>
      </c>
    </row>
    <row r="604" spans="1:10" ht="16.5" customHeight="1">
      <c r="A604" s="17" t="s">
        <v>1174</v>
      </c>
      <c r="B604" s="17" t="s">
        <v>1175</v>
      </c>
      <c r="C604" s="18">
        <v>200</v>
      </c>
      <c r="D604" s="18" t="s">
        <v>6</v>
      </c>
      <c r="E604" s="13">
        <f t="shared" si="51"/>
        <v>210</v>
      </c>
      <c r="F604" s="13">
        <f t="shared" si="54"/>
        <v>220</v>
      </c>
      <c r="G604" s="13">
        <f t="shared" si="53"/>
        <v>230</v>
      </c>
      <c r="H604" s="13">
        <v>520</v>
      </c>
      <c r="J604">
        <f t="shared" si="52"/>
        <v>598</v>
      </c>
    </row>
    <row r="605" spans="1:10" ht="16.5" customHeight="1">
      <c r="A605" s="17" t="s">
        <v>1176</v>
      </c>
      <c r="B605" s="17" t="s">
        <v>1177</v>
      </c>
      <c r="C605" s="18">
        <v>200</v>
      </c>
      <c r="D605" s="18" t="s">
        <v>6</v>
      </c>
      <c r="E605" s="13">
        <f t="shared" si="51"/>
        <v>210</v>
      </c>
      <c r="F605" s="13">
        <f t="shared" si="54"/>
        <v>220</v>
      </c>
      <c r="G605" s="13">
        <f t="shared" si="53"/>
        <v>230</v>
      </c>
      <c r="H605" s="13">
        <v>520</v>
      </c>
      <c r="I605" s="24">
        <v>280</v>
      </c>
      <c r="J605">
        <f t="shared" si="52"/>
        <v>598</v>
      </c>
    </row>
    <row r="606" spans="1:10" ht="16.5" customHeight="1">
      <c r="A606" s="17" t="s">
        <v>1178</v>
      </c>
      <c r="B606" s="17" t="s">
        <v>1179</v>
      </c>
      <c r="C606" s="18">
        <v>200</v>
      </c>
      <c r="D606" s="18" t="s">
        <v>6</v>
      </c>
      <c r="E606" s="13">
        <f t="shared" si="51"/>
        <v>210</v>
      </c>
      <c r="F606" s="13">
        <f t="shared" si="54"/>
        <v>220</v>
      </c>
      <c r="G606" s="13">
        <f t="shared" si="53"/>
        <v>230</v>
      </c>
      <c r="H606" s="13">
        <v>520</v>
      </c>
      <c r="I606" s="24">
        <v>290</v>
      </c>
      <c r="J606">
        <f t="shared" si="52"/>
        <v>598</v>
      </c>
    </row>
    <row r="607" spans="1:10" ht="16.5" customHeight="1">
      <c r="A607" s="17" t="s">
        <v>1180</v>
      </c>
      <c r="B607" s="17" t="s">
        <v>1181</v>
      </c>
      <c r="C607" s="18">
        <v>200</v>
      </c>
      <c r="D607" s="18" t="s">
        <v>6</v>
      </c>
      <c r="E607" s="13">
        <f t="shared" si="51"/>
        <v>210</v>
      </c>
      <c r="F607" s="13">
        <f t="shared" si="54"/>
        <v>220</v>
      </c>
      <c r="G607" s="13">
        <f t="shared" si="53"/>
        <v>230</v>
      </c>
      <c r="H607" s="13">
        <v>520</v>
      </c>
      <c r="J607">
        <f t="shared" si="52"/>
        <v>598</v>
      </c>
    </row>
    <row r="608" spans="1:10" ht="16.5" customHeight="1">
      <c r="A608" s="17" t="s">
        <v>1182</v>
      </c>
      <c r="B608" s="17" t="s">
        <v>1183</v>
      </c>
      <c r="C608" s="18">
        <v>200</v>
      </c>
      <c r="D608" s="18" t="s">
        <v>6</v>
      </c>
      <c r="E608" s="13">
        <f t="shared" si="51"/>
        <v>210</v>
      </c>
      <c r="F608" s="13">
        <f t="shared" si="54"/>
        <v>220</v>
      </c>
      <c r="G608" s="13">
        <f t="shared" si="53"/>
        <v>230</v>
      </c>
      <c r="H608" s="13">
        <v>520</v>
      </c>
      <c r="I608" s="24">
        <v>300</v>
      </c>
      <c r="J608">
        <f t="shared" si="52"/>
        <v>598</v>
      </c>
    </row>
    <row r="609" spans="1:10" ht="16.5" customHeight="1">
      <c r="A609" s="17" t="s">
        <v>1184</v>
      </c>
      <c r="B609" s="17" t="s">
        <v>1185</v>
      </c>
      <c r="C609" s="18">
        <v>200</v>
      </c>
      <c r="D609" s="18" t="s">
        <v>6</v>
      </c>
      <c r="E609" s="13">
        <f t="shared" si="51"/>
        <v>210</v>
      </c>
      <c r="F609" s="13">
        <f t="shared" si="54"/>
        <v>220</v>
      </c>
      <c r="G609" s="13">
        <f t="shared" si="53"/>
        <v>230</v>
      </c>
      <c r="H609" s="13">
        <v>520</v>
      </c>
      <c r="J609">
        <f t="shared" si="52"/>
        <v>598</v>
      </c>
    </row>
    <row r="610" spans="1:10" ht="16.5" customHeight="1">
      <c r="A610" s="17" t="s">
        <v>1186</v>
      </c>
      <c r="B610" s="17" t="s">
        <v>1187</v>
      </c>
      <c r="C610" s="18">
        <v>200</v>
      </c>
      <c r="D610" s="18" t="s">
        <v>6</v>
      </c>
      <c r="E610" s="13">
        <f t="shared" si="51"/>
        <v>210</v>
      </c>
      <c r="F610" s="13">
        <f t="shared" si="54"/>
        <v>220</v>
      </c>
      <c r="G610" s="13">
        <f t="shared" si="53"/>
        <v>230</v>
      </c>
      <c r="H610" s="13">
        <v>520</v>
      </c>
      <c r="I610" s="24">
        <v>360</v>
      </c>
      <c r="J610">
        <f t="shared" si="52"/>
        <v>598</v>
      </c>
    </row>
    <row r="611" spans="1:10" ht="16.5" customHeight="1">
      <c r="A611" s="43" t="s">
        <v>1188</v>
      </c>
      <c r="B611" s="43"/>
      <c r="C611" s="43"/>
      <c r="D611" s="43"/>
      <c r="E611" s="43"/>
      <c r="F611" s="13"/>
      <c r="G611" s="13"/>
      <c r="H611" s="13"/>
    </row>
    <row r="612" spans="1:10" ht="16.5" customHeight="1">
      <c r="A612" s="19" t="s">
        <v>0</v>
      </c>
      <c r="B612" s="20" t="s">
        <v>1</v>
      </c>
      <c r="C612" s="19" t="s">
        <v>2</v>
      </c>
      <c r="D612" s="19" t="s">
        <v>3</v>
      </c>
      <c r="E612" s="5"/>
      <c r="F612" s="13"/>
      <c r="G612" s="13"/>
      <c r="H612" s="13"/>
    </row>
    <row r="613" spans="1:10" ht="16.5" customHeight="1">
      <c r="A613" s="17" t="s">
        <v>1189</v>
      </c>
      <c r="B613" s="17" t="s">
        <v>1190</v>
      </c>
      <c r="C613" s="18">
        <v>317</v>
      </c>
      <c r="D613" s="18" t="s">
        <v>318</v>
      </c>
      <c r="E613" s="13">
        <f t="shared" ref="E613:E627" si="55">C613+C613/100*5</f>
        <v>332.85</v>
      </c>
      <c r="F613" s="13">
        <f t="shared" si="54"/>
        <v>348.7</v>
      </c>
      <c r="G613" s="13">
        <f t="shared" si="53"/>
        <v>364.55</v>
      </c>
      <c r="H613" s="13">
        <v>720</v>
      </c>
      <c r="J613">
        <f t="shared" ref="J613:J627" si="56">H613+H613/100*15</f>
        <v>828</v>
      </c>
    </row>
    <row r="614" spans="1:10" ht="16.5" customHeight="1">
      <c r="A614" s="17" t="s">
        <v>1191</v>
      </c>
      <c r="B614" s="17" t="s">
        <v>1192</v>
      </c>
      <c r="C614" s="18">
        <v>317</v>
      </c>
      <c r="D614" s="18" t="s">
        <v>318</v>
      </c>
      <c r="E614" s="13">
        <f t="shared" si="55"/>
        <v>332.85</v>
      </c>
      <c r="F614" s="13">
        <f t="shared" si="54"/>
        <v>348.7</v>
      </c>
      <c r="G614" s="13">
        <f t="shared" si="53"/>
        <v>364.55</v>
      </c>
      <c r="H614" s="13">
        <v>750</v>
      </c>
      <c r="J614">
        <f t="shared" si="56"/>
        <v>862.5</v>
      </c>
    </row>
    <row r="615" spans="1:10" ht="16.5" customHeight="1">
      <c r="A615" s="17" t="s">
        <v>1193</v>
      </c>
      <c r="B615" s="17" t="s">
        <v>1082</v>
      </c>
      <c r="C615" s="18">
        <v>920</v>
      </c>
      <c r="D615" s="18" t="s">
        <v>318</v>
      </c>
      <c r="E615" s="13">
        <f t="shared" si="55"/>
        <v>966</v>
      </c>
      <c r="F615" s="13">
        <f t="shared" si="54"/>
        <v>1012</v>
      </c>
      <c r="G615" s="13">
        <f t="shared" si="53"/>
        <v>1058</v>
      </c>
      <c r="H615" s="13">
        <v>1300</v>
      </c>
      <c r="J615">
        <f t="shared" si="56"/>
        <v>1495</v>
      </c>
    </row>
    <row r="616" spans="1:10" ht="16.5" customHeight="1">
      <c r="A616" s="17" t="s">
        <v>1194</v>
      </c>
      <c r="B616" s="17" t="s">
        <v>1084</v>
      </c>
      <c r="C616" s="18">
        <v>1380</v>
      </c>
      <c r="D616" s="18" t="s">
        <v>318</v>
      </c>
      <c r="E616" s="13">
        <f t="shared" si="55"/>
        <v>1449</v>
      </c>
      <c r="F616" s="13">
        <f t="shared" si="54"/>
        <v>1518</v>
      </c>
      <c r="G616" s="13">
        <f t="shared" si="53"/>
        <v>1587</v>
      </c>
      <c r="H616" s="13">
        <v>1850</v>
      </c>
      <c r="J616">
        <f t="shared" si="56"/>
        <v>2127.5</v>
      </c>
    </row>
    <row r="617" spans="1:10" ht="16.5" customHeight="1">
      <c r="A617" s="17" t="s">
        <v>1195</v>
      </c>
      <c r="B617" s="17" t="s">
        <v>1196</v>
      </c>
      <c r="C617" s="18">
        <v>440</v>
      </c>
      <c r="D617" s="18" t="s">
        <v>318</v>
      </c>
      <c r="E617" s="13">
        <f t="shared" si="55"/>
        <v>462</v>
      </c>
      <c r="F617" s="13">
        <f t="shared" si="54"/>
        <v>484</v>
      </c>
      <c r="G617" s="13">
        <f t="shared" si="53"/>
        <v>506</v>
      </c>
      <c r="H617" s="13">
        <v>730</v>
      </c>
      <c r="J617">
        <f t="shared" si="56"/>
        <v>839.5</v>
      </c>
    </row>
    <row r="618" spans="1:10" ht="16.5" customHeight="1">
      <c r="A618" s="17" t="s">
        <v>1197</v>
      </c>
      <c r="B618" s="17" t="s">
        <v>1198</v>
      </c>
      <c r="C618" s="18">
        <v>480</v>
      </c>
      <c r="D618" s="18" t="s">
        <v>318</v>
      </c>
      <c r="E618" s="13">
        <f t="shared" si="55"/>
        <v>504</v>
      </c>
      <c r="F618" s="13">
        <f t="shared" si="54"/>
        <v>528</v>
      </c>
      <c r="G618" s="13">
        <f t="shared" si="53"/>
        <v>552</v>
      </c>
      <c r="H618" s="13">
        <v>780</v>
      </c>
      <c r="J618">
        <f t="shared" si="56"/>
        <v>897</v>
      </c>
    </row>
    <row r="619" spans="1:10" ht="16.5" customHeight="1">
      <c r="A619" s="17" t="s">
        <v>1199</v>
      </c>
      <c r="B619" s="17" t="s">
        <v>1200</v>
      </c>
      <c r="C619" s="18">
        <v>200</v>
      </c>
      <c r="D619" s="18" t="s">
        <v>318</v>
      </c>
      <c r="E619" s="13">
        <f t="shared" si="55"/>
        <v>210</v>
      </c>
      <c r="F619" s="13">
        <f t="shared" si="54"/>
        <v>220</v>
      </c>
      <c r="G619" s="13">
        <f t="shared" si="53"/>
        <v>230</v>
      </c>
      <c r="H619" s="13">
        <v>480</v>
      </c>
      <c r="J619">
        <f t="shared" si="56"/>
        <v>552</v>
      </c>
    </row>
    <row r="620" spans="1:10" ht="16.5" customHeight="1">
      <c r="A620" s="17" t="s">
        <v>1201</v>
      </c>
      <c r="B620" s="17" t="s">
        <v>1202</v>
      </c>
      <c r="C620" s="18">
        <v>400</v>
      </c>
      <c r="D620" s="18" t="s">
        <v>318</v>
      </c>
      <c r="E620" s="13">
        <f t="shared" si="55"/>
        <v>420</v>
      </c>
      <c r="F620" s="13">
        <f t="shared" si="54"/>
        <v>440</v>
      </c>
      <c r="G620" s="13">
        <f t="shared" si="53"/>
        <v>460</v>
      </c>
      <c r="H620" s="13">
        <f>(C620+C620/100*20)+200</f>
        <v>680</v>
      </c>
      <c r="J620">
        <f t="shared" si="56"/>
        <v>782</v>
      </c>
    </row>
    <row r="621" spans="1:10" ht="16.5" customHeight="1">
      <c r="A621" s="17" t="s">
        <v>1203</v>
      </c>
      <c r="B621" s="17" t="s">
        <v>1204</v>
      </c>
      <c r="C621" s="18">
        <v>970</v>
      </c>
      <c r="D621" s="18" t="s">
        <v>318</v>
      </c>
      <c r="E621" s="13">
        <f t="shared" si="55"/>
        <v>1018.5</v>
      </c>
      <c r="F621" s="13">
        <f t="shared" si="54"/>
        <v>1067</v>
      </c>
      <c r="G621" s="13">
        <f t="shared" si="53"/>
        <v>1115.5</v>
      </c>
      <c r="H621" s="13">
        <v>1350</v>
      </c>
      <c r="J621">
        <f t="shared" si="56"/>
        <v>1552.5</v>
      </c>
    </row>
    <row r="622" spans="1:10" ht="16.5" customHeight="1">
      <c r="A622" s="17" t="s">
        <v>1205</v>
      </c>
      <c r="B622" s="17" t="s">
        <v>1206</v>
      </c>
      <c r="C622" s="18">
        <v>500</v>
      </c>
      <c r="D622" s="18" t="s">
        <v>318</v>
      </c>
      <c r="E622" s="13">
        <f t="shared" si="55"/>
        <v>525</v>
      </c>
      <c r="F622" s="13">
        <f t="shared" si="54"/>
        <v>550</v>
      </c>
      <c r="G622" s="13">
        <f t="shared" si="53"/>
        <v>575</v>
      </c>
      <c r="H622" s="13">
        <f>(C622+C622/100*20)+200</f>
        <v>800</v>
      </c>
      <c r="J622">
        <f t="shared" si="56"/>
        <v>920</v>
      </c>
    </row>
    <row r="623" spans="1:10" ht="16.5" customHeight="1">
      <c r="A623" s="17" t="s">
        <v>1207</v>
      </c>
      <c r="B623" s="17" t="s">
        <v>1208</v>
      </c>
      <c r="C623" s="18">
        <v>343</v>
      </c>
      <c r="D623" s="18" t="s">
        <v>318</v>
      </c>
      <c r="E623" s="13">
        <f t="shared" si="55"/>
        <v>360.15</v>
      </c>
      <c r="F623" s="13">
        <f t="shared" si="54"/>
        <v>377.3</v>
      </c>
      <c r="G623" s="13">
        <f t="shared" si="53"/>
        <v>394.45</v>
      </c>
      <c r="H623" s="13">
        <v>690</v>
      </c>
      <c r="J623">
        <f t="shared" si="56"/>
        <v>793.5</v>
      </c>
    </row>
    <row r="624" spans="1:10" ht="16.5" customHeight="1">
      <c r="A624" s="17" t="s">
        <v>1209</v>
      </c>
      <c r="B624" s="17" t="s">
        <v>1210</v>
      </c>
      <c r="C624" s="18">
        <v>480</v>
      </c>
      <c r="D624" s="18" t="s">
        <v>318</v>
      </c>
      <c r="E624" s="13">
        <f t="shared" si="55"/>
        <v>504</v>
      </c>
      <c r="F624" s="13">
        <f t="shared" si="54"/>
        <v>528</v>
      </c>
      <c r="G624" s="13">
        <f t="shared" si="53"/>
        <v>552</v>
      </c>
      <c r="H624" s="13">
        <v>800</v>
      </c>
      <c r="J624">
        <f t="shared" si="56"/>
        <v>920</v>
      </c>
    </row>
    <row r="625" spans="1:10" ht="16.5" customHeight="1">
      <c r="A625" s="17" t="s">
        <v>1211</v>
      </c>
      <c r="B625" s="17" t="s">
        <v>1212</v>
      </c>
      <c r="C625" s="18">
        <v>1680</v>
      </c>
      <c r="D625" s="18" t="s">
        <v>318</v>
      </c>
      <c r="E625" s="13">
        <f t="shared" si="55"/>
        <v>1764</v>
      </c>
      <c r="F625" s="13">
        <f t="shared" si="54"/>
        <v>1848</v>
      </c>
      <c r="G625" s="13">
        <f t="shared" si="53"/>
        <v>1932</v>
      </c>
      <c r="H625" s="13">
        <v>2200</v>
      </c>
      <c r="J625">
        <f t="shared" si="56"/>
        <v>2530</v>
      </c>
    </row>
    <row r="626" spans="1:10" ht="16.5" customHeight="1">
      <c r="A626" s="17" t="s">
        <v>1213</v>
      </c>
      <c r="B626" s="17" t="s">
        <v>1214</v>
      </c>
      <c r="C626" s="18">
        <v>200</v>
      </c>
      <c r="D626" s="18" t="s">
        <v>318</v>
      </c>
      <c r="E626" s="13">
        <f t="shared" si="55"/>
        <v>210</v>
      </c>
      <c r="F626" s="13">
        <f t="shared" si="54"/>
        <v>220</v>
      </c>
      <c r="G626" s="13">
        <f t="shared" si="53"/>
        <v>230</v>
      </c>
      <c r="H626" s="13">
        <v>480</v>
      </c>
      <c r="J626">
        <f t="shared" si="56"/>
        <v>552</v>
      </c>
    </row>
    <row r="627" spans="1:10" ht="16.5" customHeight="1">
      <c r="A627" s="17" t="s">
        <v>1215</v>
      </c>
      <c r="B627" s="17" t="s">
        <v>1216</v>
      </c>
      <c r="C627" s="18">
        <v>200</v>
      </c>
      <c r="D627" s="18" t="s">
        <v>6</v>
      </c>
      <c r="E627" s="13">
        <f t="shared" si="55"/>
        <v>210</v>
      </c>
      <c r="F627" s="13">
        <f t="shared" si="54"/>
        <v>220</v>
      </c>
      <c r="G627" s="13">
        <f t="shared" si="53"/>
        <v>230</v>
      </c>
      <c r="H627" s="13">
        <v>480</v>
      </c>
      <c r="I627" s="24">
        <v>230</v>
      </c>
      <c r="J627">
        <f t="shared" si="56"/>
        <v>552</v>
      </c>
    </row>
    <row r="628" spans="1:10" ht="16.5" customHeight="1">
      <c r="A628" s="43" t="s">
        <v>1217</v>
      </c>
      <c r="B628" s="43"/>
      <c r="C628" s="43"/>
      <c r="D628" s="43"/>
      <c r="E628" s="43"/>
      <c r="F628" s="13"/>
      <c r="G628" s="13"/>
      <c r="H628" s="13"/>
    </row>
    <row r="629" spans="1:10" ht="16.5" customHeight="1">
      <c r="A629" s="19" t="s">
        <v>0</v>
      </c>
      <c r="B629" s="20" t="s">
        <v>1</v>
      </c>
      <c r="C629" s="19" t="s">
        <v>2</v>
      </c>
      <c r="D629" s="19" t="s">
        <v>3</v>
      </c>
      <c r="E629" s="5"/>
      <c r="F629" s="13"/>
      <c r="G629" s="13"/>
      <c r="H629" s="13"/>
    </row>
    <row r="630" spans="1:10" ht="16.5" customHeight="1">
      <c r="A630" s="17" t="s">
        <v>1218</v>
      </c>
      <c r="B630" s="17" t="s">
        <v>1219</v>
      </c>
      <c r="C630" s="18">
        <v>350</v>
      </c>
      <c r="D630" s="18" t="s">
        <v>57</v>
      </c>
      <c r="E630" s="13">
        <f t="shared" ref="E630:E693" si="57">C630+C630/100*5</f>
        <v>367.5</v>
      </c>
      <c r="F630" s="13">
        <f t="shared" si="54"/>
        <v>385</v>
      </c>
      <c r="G630" s="13">
        <f t="shared" si="53"/>
        <v>402.5</v>
      </c>
      <c r="H630" s="13">
        <v>550</v>
      </c>
      <c r="J630">
        <f t="shared" ref="J630:J693" si="58">H630+H630/100*15</f>
        <v>632.5</v>
      </c>
    </row>
    <row r="631" spans="1:10" ht="16.5" customHeight="1">
      <c r="A631" s="17" t="s">
        <v>1220</v>
      </c>
      <c r="B631" s="17" t="s">
        <v>1221</v>
      </c>
      <c r="C631" s="18">
        <v>200</v>
      </c>
      <c r="D631" s="18" t="s">
        <v>57</v>
      </c>
      <c r="E631" s="13">
        <f t="shared" si="57"/>
        <v>210</v>
      </c>
      <c r="F631" s="13">
        <f t="shared" si="54"/>
        <v>220</v>
      </c>
      <c r="G631" s="13">
        <f t="shared" si="53"/>
        <v>230</v>
      </c>
      <c r="H631" s="13">
        <v>400</v>
      </c>
      <c r="J631">
        <f t="shared" si="58"/>
        <v>460</v>
      </c>
    </row>
    <row r="632" spans="1:10" ht="16.5" customHeight="1">
      <c r="A632" s="17" t="s">
        <v>1222</v>
      </c>
      <c r="B632" s="17" t="s">
        <v>1223</v>
      </c>
      <c r="C632" s="18">
        <v>350</v>
      </c>
      <c r="D632" s="18" t="s">
        <v>57</v>
      </c>
      <c r="E632" s="13">
        <f t="shared" si="57"/>
        <v>367.5</v>
      </c>
      <c r="F632" s="13">
        <f t="shared" si="54"/>
        <v>385</v>
      </c>
      <c r="G632" s="13">
        <f t="shared" si="53"/>
        <v>402.5</v>
      </c>
      <c r="H632" s="13">
        <v>550</v>
      </c>
      <c r="J632">
        <f t="shared" si="58"/>
        <v>632.5</v>
      </c>
    </row>
    <row r="633" spans="1:10" ht="16.5" customHeight="1">
      <c r="A633" s="17" t="s">
        <v>1224</v>
      </c>
      <c r="B633" s="17" t="s">
        <v>1225</v>
      </c>
      <c r="C633" s="18">
        <v>300</v>
      </c>
      <c r="D633" s="18" t="s">
        <v>57</v>
      </c>
      <c r="E633" s="13">
        <f t="shared" si="57"/>
        <v>315</v>
      </c>
      <c r="F633" s="13">
        <f t="shared" si="54"/>
        <v>330</v>
      </c>
      <c r="G633" s="13">
        <f t="shared" ref="G633:G696" si="59">C633+C633/100*15</f>
        <v>345</v>
      </c>
      <c r="H633" s="13">
        <v>420</v>
      </c>
      <c r="I633" s="24">
        <v>440</v>
      </c>
      <c r="J633">
        <f t="shared" si="58"/>
        <v>483</v>
      </c>
    </row>
    <row r="634" spans="1:10" ht="16.5" customHeight="1">
      <c r="A634" s="17" t="s">
        <v>1226</v>
      </c>
      <c r="B634" s="17" t="s">
        <v>1227</v>
      </c>
      <c r="C634" s="18">
        <v>300</v>
      </c>
      <c r="D634" s="18" t="s">
        <v>57</v>
      </c>
      <c r="E634" s="13">
        <f t="shared" si="57"/>
        <v>315</v>
      </c>
      <c r="F634" s="13">
        <f t="shared" si="54"/>
        <v>330</v>
      </c>
      <c r="G634" s="13">
        <f t="shared" si="59"/>
        <v>345</v>
      </c>
      <c r="H634" s="34">
        <v>420</v>
      </c>
      <c r="J634">
        <f t="shared" si="58"/>
        <v>483</v>
      </c>
    </row>
    <row r="635" spans="1:10" ht="16.5" customHeight="1">
      <c r="A635" s="17" t="s">
        <v>1228</v>
      </c>
      <c r="B635" s="17" t="s">
        <v>1229</v>
      </c>
      <c r="C635" s="18">
        <v>300</v>
      </c>
      <c r="D635" s="18" t="s">
        <v>57</v>
      </c>
      <c r="E635" s="13">
        <f t="shared" si="57"/>
        <v>315</v>
      </c>
      <c r="F635" s="13">
        <f t="shared" si="54"/>
        <v>330</v>
      </c>
      <c r="G635" s="13">
        <f t="shared" si="59"/>
        <v>345</v>
      </c>
      <c r="H635" s="34">
        <v>420</v>
      </c>
      <c r="J635">
        <f t="shared" si="58"/>
        <v>483</v>
      </c>
    </row>
    <row r="636" spans="1:10" ht="16.5" customHeight="1">
      <c r="A636" s="17" t="s">
        <v>1230</v>
      </c>
      <c r="B636" s="17" t="s">
        <v>1231</v>
      </c>
      <c r="C636" s="18">
        <v>300</v>
      </c>
      <c r="D636" s="18" t="s">
        <v>57</v>
      </c>
      <c r="E636" s="13">
        <f t="shared" si="57"/>
        <v>315</v>
      </c>
      <c r="F636" s="13">
        <f t="shared" si="54"/>
        <v>330</v>
      </c>
      <c r="G636" s="13">
        <f t="shared" si="59"/>
        <v>345</v>
      </c>
      <c r="H636" s="34">
        <v>420</v>
      </c>
      <c r="J636">
        <f t="shared" si="58"/>
        <v>483</v>
      </c>
    </row>
    <row r="637" spans="1:10" ht="16.5" customHeight="1">
      <c r="A637" s="17" t="s">
        <v>1232</v>
      </c>
      <c r="B637" s="17" t="s">
        <v>1233</v>
      </c>
      <c r="C637" s="18">
        <v>300</v>
      </c>
      <c r="D637" s="18" t="s">
        <v>57</v>
      </c>
      <c r="E637" s="13">
        <f t="shared" si="57"/>
        <v>315</v>
      </c>
      <c r="F637" s="13">
        <f t="shared" si="54"/>
        <v>330</v>
      </c>
      <c r="G637" s="13">
        <f t="shared" si="59"/>
        <v>345</v>
      </c>
      <c r="H637" s="34">
        <v>420</v>
      </c>
      <c r="J637">
        <f t="shared" si="58"/>
        <v>483</v>
      </c>
    </row>
    <row r="638" spans="1:10" ht="16.5" customHeight="1">
      <c r="A638" s="17" t="s">
        <v>1234</v>
      </c>
      <c r="B638" s="17" t="s">
        <v>1235</v>
      </c>
      <c r="C638" s="18">
        <v>300</v>
      </c>
      <c r="D638" s="18" t="s">
        <v>57</v>
      </c>
      <c r="E638" s="13">
        <f t="shared" si="57"/>
        <v>315</v>
      </c>
      <c r="F638" s="13">
        <f t="shared" si="54"/>
        <v>330</v>
      </c>
      <c r="G638" s="13">
        <f t="shared" si="59"/>
        <v>345</v>
      </c>
      <c r="H638" s="34">
        <v>420</v>
      </c>
      <c r="J638">
        <f t="shared" si="58"/>
        <v>483</v>
      </c>
    </row>
    <row r="639" spans="1:10" ht="16.5" customHeight="1">
      <c r="A639" s="17" t="s">
        <v>1236</v>
      </c>
      <c r="B639" s="17" t="s">
        <v>1237</v>
      </c>
      <c r="C639" s="18">
        <v>300</v>
      </c>
      <c r="D639" s="18" t="s">
        <v>57</v>
      </c>
      <c r="E639" s="13">
        <f t="shared" si="57"/>
        <v>315</v>
      </c>
      <c r="F639" s="13">
        <f t="shared" si="54"/>
        <v>330</v>
      </c>
      <c r="G639" s="13">
        <f t="shared" si="59"/>
        <v>345</v>
      </c>
      <c r="H639" s="34">
        <v>420</v>
      </c>
      <c r="J639">
        <f t="shared" si="58"/>
        <v>483</v>
      </c>
    </row>
    <row r="640" spans="1:10" ht="16.5" customHeight="1">
      <c r="A640" s="17" t="s">
        <v>1238</v>
      </c>
      <c r="B640" s="17" t="s">
        <v>1239</v>
      </c>
      <c r="C640" s="18">
        <v>300</v>
      </c>
      <c r="D640" s="18" t="s">
        <v>57</v>
      </c>
      <c r="E640" s="13">
        <f t="shared" si="57"/>
        <v>315</v>
      </c>
      <c r="F640" s="13">
        <f t="shared" si="54"/>
        <v>330</v>
      </c>
      <c r="G640" s="13">
        <f t="shared" si="59"/>
        <v>345</v>
      </c>
      <c r="H640" s="34">
        <v>450</v>
      </c>
      <c r="J640">
        <f t="shared" si="58"/>
        <v>517.5</v>
      </c>
    </row>
    <row r="641" spans="1:10" ht="16.5" customHeight="1">
      <c r="A641" s="17" t="s">
        <v>1240</v>
      </c>
      <c r="B641" s="17" t="s">
        <v>1241</v>
      </c>
      <c r="C641" s="18">
        <v>300</v>
      </c>
      <c r="D641" s="18" t="s">
        <v>57</v>
      </c>
      <c r="E641" s="13">
        <f t="shared" si="57"/>
        <v>315</v>
      </c>
      <c r="F641" s="13">
        <f t="shared" si="54"/>
        <v>330</v>
      </c>
      <c r="G641" s="13">
        <f t="shared" si="59"/>
        <v>345</v>
      </c>
      <c r="H641" s="34">
        <v>420</v>
      </c>
      <c r="J641">
        <f t="shared" si="58"/>
        <v>483</v>
      </c>
    </row>
    <row r="642" spans="1:10" ht="16.5" customHeight="1">
      <c r="A642" s="17" t="s">
        <v>1242</v>
      </c>
      <c r="B642" s="17" t="s">
        <v>1243</v>
      </c>
      <c r="C642" s="18">
        <v>300</v>
      </c>
      <c r="D642" s="18" t="s">
        <v>57</v>
      </c>
      <c r="E642" s="13">
        <f t="shared" si="57"/>
        <v>315</v>
      </c>
      <c r="F642" s="13">
        <f t="shared" si="54"/>
        <v>330</v>
      </c>
      <c r="G642" s="13">
        <f t="shared" si="59"/>
        <v>345</v>
      </c>
      <c r="H642" s="34">
        <v>420</v>
      </c>
      <c r="J642">
        <f t="shared" si="58"/>
        <v>483</v>
      </c>
    </row>
    <row r="643" spans="1:10" ht="16.5" customHeight="1">
      <c r="A643" s="17" t="s">
        <v>1244</v>
      </c>
      <c r="B643" s="17" t="s">
        <v>1245</v>
      </c>
      <c r="C643" s="18">
        <v>300</v>
      </c>
      <c r="D643" s="18" t="s">
        <v>57</v>
      </c>
      <c r="E643" s="13">
        <f t="shared" si="57"/>
        <v>315</v>
      </c>
      <c r="F643" s="13">
        <f t="shared" ref="F643:F705" si="60">C643+C643/100*10</f>
        <v>330</v>
      </c>
      <c r="G643" s="13">
        <f t="shared" si="59"/>
        <v>345</v>
      </c>
      <c r="H643" s="34">
        <v>420</v>
      </c>
      <c r="J643">
        <f t="shared" si="58"/>
        <v>483</v>
      </c>
    </row>
    <row r="644" spans="1:10" ht="16.5" customHeight="1">
      <c r="A644" s="17" t="s">
        <v>1246</v>
      </c>
      <c r="B644" s="17" t="s">
        <v>1247</v>
      </c>
      <c r="C644" s="18">
        <v>300</v>
      </c>
      <c r="D644" s="18" t="s">
        <v>57</v>
      </c>
      <c r="E644" s="13">
        <f t="shared" si="57"/>
        <v>315</v>
      </c>
      <c r="F644" s="13">
        <f t="shared" si="60"/>
        <v>330</v>
      </c>
      <c r="G644" s="13">
        <f t="shared" si="59"/>
        <v>345</v>
      </c>
      <c r="H644" s="34">
        <v>420</v>
      </c>
      <c r="J644">
        <f t="shared" si="58"/>
        <v>483</v>
      </c>
    </row>
    <row r="645" spans="1:10" ht="16.5" customHeight="1">
      <c r="A645" s="17" t="s">
        <v>1248</v>
      </c>
      <c r="B645" s="17" t="s">
        <v>1249</v>
      </c>
      <c r="C645" s="18">
        <v>300</v>
      </c>
      <c r="D645" s="18" t="s">
        <v>57</v>
      </c>
      <c r="E645" s="13">
        <f t="shared" si="57"/>
        <v>315</v>
      </c>
      <c r="F645" s="13">
        <f t="shared" si="60"/>
        <v>330</v>
      </c>
      <c r="G645" s="13">
        <f t="shared" si="59"/>
        <v>345</v>
      </c>
      <c r="H645" s="34">
        <v>420</v>
      </c>
      <c r="J645">
        <f t="shared" si="58"/>
        <v>483</v>
      </c>
    </row>
    <row r="646" spans="1:10" ht="16.5" customHeight="1">
      <c r="A646" s="17" t="s">
        <v>1250</v>
      </c>
      <c r="B646" s="17" t="s">
        <v>1251</v>
      </c>
      <c r="C646" s="18">
        <v>200</v>
      </c>
      <c r="D646" s="18" t="s">
        <v>57</v>
      </c>
      <c r="E646" s="13">
        <f t="shared" si="57"/>
        <v>210</v>
      </c>
      <c r="F646" s="13">
        <f t="shared" si="60"/>
        <v>220</v>
      </c>
      <c r="G646" s="13">
        <f t="shared" si="59"/>
        <v>230</v>
      </c>
      <c r="H646" s="13">
        <v>450</v>
      </c>
      <c r="J646">
        <f t="shared" si="58"/>
        <v>517.5</v>
      </c>
    </row>
    <row r="647" spans="1:10" ht="16.5" customHeight="1">
      <c r="A647" s="17" t="s">
        <v>1252</v>
      </c>
      <c r="B647" s="17" t="s">
        <v>1253</v>
      </c>
      <c r="C647" s="18">
        <v>300</v>
      </c>
      <c r="D647" s="18" t="s">
        <v>57</v>
      </c>
      <c r="E647" s="13">
        <f t="shared" si="57"/>
        <v>315</v>
      </c>
      <c r="F647" s="13">
        <f t="shared" si="60"/>
        <v>330</v>
      </c>
      <c r="G647" s="13">
        <f t="shared" si="59"/>
        <v>345</v>
      </c>
      <c r="H647" s="34">
        <v>420</v>
      </c>
      <c r="J647">
        <f t="shared" si="58"/>
        <v>483</v>
      </c>
    </row>
    <row r="648" spans="1:10" ht="16.5" customHeight="1">
      <c r="A648" s="17" t="s">
        <v>1254</v>
      </c>
      <c r="B648" s="17" t="s">
        <v>1255</v>
      </c>
      <c r="C648" s="18">
        <v>300</v>
      </c>
      <c r="D648" s="18" t="s">
        <v>57</v>
      </c>
      <c r="E648" s="13">
        <f t="shared" si="57"/>
        <v>315</v>
      </c>
      <c r="F648" s="13">
        <f t="shared" si="60"/>
        <v>330</v>
      </c>
      <c r="G648" s="13">
        <f t="shared" si="59"/>
        <v>345</v>
      </c>
      <c r="H648" s="34">
        <v>420</v>
      </c>
      <c r="J648">
        <f t="shared" si="58"/>
        <v>483</v>
      </c>
    </row>
    <row r="649" spans="1:10" ht="16.5" customHeight="1">
      <c r="A649" s="17" t="s">
        <v>1256</v>
      </c>
      <c r="B649" s="17" t="s">
        <v>1257</v>
      </c>
      <c r="C649" s="18">
        <v>300</v>
      </c>
      <c r="D649" s="18" t="s">
        <v>57</v>
      </c>
      <c r="E649" s="13">
        <f t="shared" si="57"/>
        <v>315</v>
      </c>
      <c r="F649" s="13">
        <f t="shared" si="60"/>
        <v>330</v>
      </c>
      <c r="G649" s="13">
        <f t="shared" si="59"/>
        <v>345</v>
      </c>
      <c r="H649" s="34">
        <v>420</v>
      </c>
      <c r="J649">
        <f t="shared" si="58"/>
        <v>483</v>
      </c>
    </row>
    <row r="650" spans="1:10" ht="16.5" customHeight="1">
      <c r="A650" s="17" t="s">
        <v>1258</v>
      </c>
      <c r="B650" s="17" t="s">
        <v>1259</v>
      </c>
      <c r="C650" s="18">
        <v>300</v>
      </c>
      <c r="D650" s="18" t="s">
        <v>57</v>
      </c>
      <c r="E650" s="13">
        <f t="shared" si="57"/>
        <v>315</v>
      </c>
      <c r="F650" s="13">
        <f t="shared" si="60"/>
        <v>330</v>
      </c>
      <c r="G650" s="13">
        <f t="shared" si="59"/>
        <v>345</v>
      </c>
      <c r="H650" s="34">
        <v>420</v>
      </c>
      <c r="J650">
        <f t="shared" si="58"/>
        <v>483</v>
      </c>
    </row>
    <row r="651" spans="1:10" ht="16.5" customHeight="1">
      <c r="A651" s="17" t="s">
        <v>1260</v>
      </c>
      <c r="B651" s="17" t="s">
        <v>1261</v>
      </c>
      <c r="C651" s="18">
        <v>300</v>
      </c>
      <c r="D651" s="18" t="s">
        <v>57</v>
      </c>
      <c r="E651" s="13">
        <f t="shared" si="57"/>
        <v>315</v>
      </c>
      <c r="F651" s="13">
        <f t="shared" si="60"/>
        <v>330</v>
      </c>
      <c r="G651" s="13">
        <f t="shared" si="59"/>
        <v>345</v>
      </c>
      <c r="H651" s="34">
        <v>420</v>
      </c>
      <c r="J651">
        <f t="shared" si="58"/>
        <v>483</v>
      </c>
    </row>
    <row r="652" spans="1:10" ht="16.5" customHeight="1">
      <c r="A652" s="17" t="s">
        <v>1262</v>
      </c>
      <c r="B652" s="17" t="s">
        <v>1263</v>
      </c>
      <c r="C652" s="18">
        <v>300</v>
      </c>
      <c r="D652" s="18" t="s">
        <v>57</v>
      </c>
      <c r="E652" s="13">
        <f t="shared" si="57"/>
        <v>315</v>
      </c>
      <c r="F652" s="13">
        <f t="shared" si="60"/>
        <v>330</v>
      </c>
      <c r="G652" s="13">
        <f t="shared" si="59"/>
        <v>345</v>
      </c>
      <c r="H652" s="34">
        <v>420</v>
      </c>
      <c r="J652">
        <f t="shared" si="58"/>
        <v>483</v>
      </c>
    </row>
    <row r="653" spans="1:10" ht="16.5" customHeight="1">
      <c r="A653" s="17" t="s">
        <v>1264</v>
      </c>
      <c r="B653" s="17" t="s">
        <v>1265</v>
      </c>
      <c r="C653" s="18">
        <v>300</v>
      </c>
      <c r="D653" s="18" t="s">
        <v>57</v>
      </c>
      <c r="E653" s="13">
        <f t="shared" si="57"/>
        <v>315</v>
      </c>
      <c r="F653" s="13">
        <f t="shared" si="60"/>
        <v>330</v>
      </c>
      <c r="G653" s="13">
        <f t="shared" si="59"/>
        <v>345</v>
      </c>
      <c r="H653" s="34">
        <v>420</v>
      </c>
      <c r="J653">
        <f t="shared" si="58"/>
        <v>483</v>
      </c>
    </row>
    <row r="654" spans="1:10" ht="16.5" customHeight="1">
      <c r="A654" s="17" t="s">
        <v>1266</v>
      </c>
      <c r="B654" s="17" t="s">
        <v>1267</v>
      </c>
      <c r="C654" s="18">
        <v>300</v>
      </c>
      <c r="D654" s="18" t="s">
        <v>57</v>
      </c>
      <c r="E654" s="13">
        <f t="shared" si="57"/>
        <v>315</v>
      </c>
      <c r="F654" s="13">
        <f t="shared" si="60"/>
        <v>330</v>
      </c>
      <c r="G654" s="13">
        <f t="shared" si="59"/>
        <v>345</v>
      </c>
      <c r="H654" s="34">
        <v>420</v>
      </c>
      <c r="J654">
        <f t="shared" si="58"/>
        <v>483</v>
      </c>
    </row>
    <row r="655" spans="1:10" ht="16.5" customHeight="1">
      <c r="A655" s="17" t="s">
        <v>1268</v>
      </c>
      <c r="B655" s="17" t="s">
        <v>1269</v>
      </c>
      <c r="C655" s="18">
        <v>300</v>
      </c>
      <c r="D655" s="18" t="s">
        <v>57</v>
      </c>
      <c r="E655" s="13">
        <f t="shared" si="57"/>
        <v>315</v>
      </c>
      <c r="F655" s="13">
        <f t="shared" si="60"/>
        <v>330</v>
      </c>
      <c r="G655" s="13">
        <f t="shared" si="59"/>
        <v>345</v>
      </c>
      <c r="H655" s="34">
        <v>420</v>
      </c>
      <c r="J655">
        <f t="shared" si="58"/>
        <v>483</v>
      </c>
    </row>
    <row r="656" spans="1:10" ht="16.5" customHeight="1">
      <c r="A656" s="17" t="s">
        <v>1270</v>
      </c>
      <c r="B656" s="17" t="s">
        <v>1271</v>
      </c>
      <c r="C656" s="18">
        <v>300</v>
      </c>
      <c r="D656" s="18" t="s">
        <v>57</v>
      </c>
      <c r="E656" s="13">
        <f t="shared" si="57"/>
        <v>315</v>
      </c>
      <c r="F656" s="13">
        <f t="shared" si="60"/>
        <v>330</v>
      </c>
      <c r="G656" s="13">
        <f t="shared" si="59"/>
        <v>345</v>
      </c>
      <c r="H656" s="34">
        <v>420</v>
      </c>
      <c r="J656">
        <f t="shared" si="58"/>
        <v>483</v>
      </c>
    </row>
    <row r="657" spans="1:10" ht="16.5" customHeight="1">
      <c r="A657" s="17" t="s">
        <v>1272</v>
      </c>
      <c r="B657" s="17" t="s">
        <v>1273</v>
      </c>
      <c r="C657" s="18">
        <v>300</v>
      </c>
      <c r="D657" s="18" t="s">
        <v>57</v>
      </c>
      <c r="E657" s="13">
        <f t="shared" si="57"/>
        <v>315</v>
      </c>
      <c r="F657" s="13">
        <f t="shared" si="60"/>
        <v>330</v>
      </c>
      <c r="G657" s="13">
        <f t="shared" si="59"/>
        <v>345</v>
      </c>
      <c r="H657" s="34">
        <v>420</v>
      </c>
      <c r="J657">
        <f t="shared" si="58"/>
        <v>483</v>
      </c>
    </row>
    <row r="658" spans="1:10" ht="16.5" customHeight="1">
      <c r="A658" s="17" t="s">
        <v>1274</v>
      </c>
      <c r="B658" s="17" t="s">
        <v>1275</v>
      </c>
      <c r="C658" s="18">
        <v>300</v>
      </c>
      <c r="D658" s="18" t="s">
        <v>57</v>
      </c>
      <c r="E658" s="13">
        <f t="shared" si="57"/>
        <v>315</v>
      </c>
      <c r="F658" s="13">
        <f t="shared" si="60"/>
        <v>330</v>
      </c>
      <c r="G658" s="13">
        <f t="shared" si="59"/>
        <v>345</v>
      </c>
      <c r="H658" s="34">
        <v>420</v>
      </c>
      <c r="J658">
        <f t="shared" si="58"/>
        <v>483</v>
      </c>
    </row>
    <row r="659" spans="1:10" ht="16.5" customHeight="1">
      <c r="A659" s="17" t="s">
        <v>1276</v>
      </c>
      <c r="B659" s="17" t="s">
        <v>1277</v>
      </c>
      <c r="C659" s="18">
        <v>300</v>
      </c>
      <c r="D659" s="18" t="s">
        <v>57</v>
      </c>
      <c r="E659" s="13">
        <f t="shared" si="57"/>
        <v>315</v>
      </c>
      <c r="F659" s="13">
        <f t="shared" si="60"/>
        <v>330</v>
      </c>
      <c r="G659" s="13">
        <f t="shared" si="59"/>
        <v>345</v>
      </c>
      <c r="H659" s="34">
        <v>420</v>
      </c>
      <c r="J659">
        <f t="shared" si="58"/>
        <v>483</v>
      </c>
    </row>
    <row r="660" spans="1:10" ht="16.5" customHeight="1">
      <c r="A660" s="17" t="s">
        <v>1278</v>
      </c>
      <c r="B660" s="17" t="s">
        <v>1279</v>
      </c>
      <c r="C660" s="18">
        <v>300</v>
      </c>
      <c r="D660" s="18" t="s">
        <v>57</v>
      </c>
      <c r="E660" s="13">
        <f t="shared" si="57"/>
        <v>315</v>
      </c>
      <c r="F660" s="13">
        <f t="shared" si="60"/>
        <v>330</v>
      </c>
      <c r="G660" s="13">
        <f t="shared" si="59"/>
        <v>345</v>
      </c>
      <c r="H660" s="34">
        <v>420</v>
      </c>
      <c r="J660">
        <f t="shared" si="58"/>
        <v>483</v>
      </c>
    </row>
    <row r="661" spans="1:10" ht="16.5" customHeight="1">
      <c r="A661" s="17" t="s">
        <v>1280</v>
      </c>
      <c r="B661" s="17" t="s">
        <v>1281</v>
      </c>
      <c r="C661" s="18">
        <v>300</v>
      </c>
      <c r="D661" s="18" t="s">
        <v>57</v>
      </c>
      <c r="E661" s="13">
        <f t="shared" si="57"/>
        <v>315</v>
      </c>
      <c r="F661" s="13">
        <f t="shared" si="60"/>
        <v>330</v>
      </c>
      <c r="G661" s="13">
        <f t="shared" si="59"/>
        <v>345</v>
      </c>
      <c r="H661" s="34">
        <v>420</v>
      </c>
      <c r="J661">
        <f t="shared" si="58"/>
        <v>483</v>
      </c>
    </row>
    <row r="662" spans="1:10" ht="16.5" customHeight="1">
      <c r="A662" s="17" t="s">
        <v>1282</v>
      </c>
      <c r="B662" s="17" t="s">
        <v>1283</v>
      </c>
      <c r="C662" s="18">
        <v>300</v>
      </c>
      <c r="D662" s="18" t="s">
        <v>57</v>
      </c>
      <c r="E662" s="13">
        <f t="shared" si="57"/>
        <v>315</v>
      </c>
      <c r="F662" s="13">
        <f t="shared" si="60"/>
        <v>330</v>
      </c>
      <c r="G662" s="13">
        <f t="shared" si="59"/>
        <v>345</v>
      </c>
      <c r="H662" s="34">
        <v>420</v>
      </c>
      <c r="J662">
        <f t="shared" si="58"/>
        <v>483</v>
      </c>
    </row>
    <row r="663" spans="1:10" ht="16.5" customHeight="1">
      <c r="A663" s="17" t="s">
        <v>1284</v>
      </c>
      <c r="B663" s="17" t="s">
        <v>1285</v>
      </c>
      <c r="C663" s="18">
        <v>300</v>
      </c>
      <c r="D663" s="18" t="s">
        <v>57</v>
      </c>
      <c r="E663" s="13">
        <f t="shared" si="57"/>
        <v>315</v>
      </c>
      <c r="F663" s="13">
        <f t="shared" si="60"/>
        <v>330</v>
      </c>
      <c r="G663" s="13">
        <f t="shared" si="59"/>
        <v>345</v>
      </c>
      <c r="H663" s="34">
        <v>420</v>
      </c>
      <c r="J663">
        <f t="shared" si="58"/>
        <v>483</v>
      </c>
    </row>
    <row r="664" spans="1:10" ht="16.5" customHeight="1">
      <c r="A664" s="17" t="s">
        <v>1286</v>
      </c>
      <c r="B664" s="17" t="s">
        <v>1287</v>
      </c>
      <c r="C664" s="18">
        <v>300</v>
      </c>
      <c r="D664" s="18" t="s">
        <v>57</v>
      </c>
      <c r="E664" s="13">
        <f t="shared" si="57"/>
        <v>315</v>
      </c>
      <c r="F664" s="13">
        <f t="shared" si="60"/>
        <v>330</v>
      </c>
      <c r="G664" s="13">
        <f t="shared" si="59"/>
        <v>345</v>
      </c>
      <c r="H664" s="34">
        <v>420</v>
      </c>
      <c r="J664">
        <f t="shared" si="58"/>
        <v>483</v>
      </c>
    </row>
    <row r="665" spans="1:10" ht="16.5" customHeight="1">
      <c r="A665" s="17" t="s">
        <v>1288</v>
      </c>
      <c r="B665" s="17" t="s">
        <v>1289</v>
      </c>
      <c r="C665" s="18">
        <v>300</v>
      </c>
      <c r="D665" s="18" t="s">
        <v>57</v>
      </c>
      <c r="E665" s="13">
        <f t="shared" si="57"/>
        <v>315</v>
      </c>
      <c r="F665" s="13">
        <f t="shared" si="60"/>
        <v>330</v>
      </c>
      <c r="G665" s="13">
        <f t="shared" si="59"/>
        <v>345</v>
      </c>
      <c r="H665" s="34">
        <v>420</v>
      </c>
      <c r="J665">
        <f t="shared" si="58"/>
        <v>483</v>
      </c>
    </row>
    <row r="666" spans="1:10" ht="16.5" customHeight="1">
      <c r="A666" s="17" t="s">
        <v>1290</v>
      </c>
      <c r="B666" s="17" t="s">
        <v>1291</v>
      </c>
      <c r="C666" s="18">
        <v>300</v>
      </c>
      <c r="D666" s="18" t="s">
        <v>57</v>
      </c>
      <c r="E666" s="13">
        <f t="shared" si="57"/>
        <v>315</v>
      </c>
      <c r="F666" s="13">
        <f t="shared" si="60"/>
        <v>330</v>
      </c>
      <c r="G666" s="13">
        <f t="shared" si="59"/>
        <v>345</v>
      </c>
      <c r="H666" s="34">
        <v>420</v>
      </c>
      <c r="J666">
        <f t="shared" si="58"/>
        <v>483</v>
      </c>
    </row>
    <row r="667" spans="1:10" ht="16.5" customHeight="1">
      <c r="A667" s="17" t="s">
        <v>1292</v>
      </c>
      <c r="B667" s="17" t="s">
        <v>1293</v>
      </c>
      <c r="C667" s="18">
        <v>300</v>
      </c>
      <c r="D667" s="18" t="s">
        <v>57</v>
      </c>
      <c r="E667" s="13">
        <f t="shared" si="57"/>
        <v>315</v>
      </c>
      <c r="F667" s="13">
        <f t="shared" si="60"/>
        <v>330</v>
      </c>
      <c r="G667" s="13">
        <f t="shared" si="59"/>
        <v>345</v>
      </c>
      <c r="H667" s="34">
        <v>420</v>
      </c>
      <c r="J667">
        <f t="shared" si="58"/>
        <v>483</v>
      </c>
    </row>
    <row r="668" spans="1:10" ht="16.5" customHeight="1">
      <c r="A668" s="17" t="s">
        <v>1294</v>
      </c>
      <c r="B668" s="17" t="s">
        <v>1295</v>
      </c>
      <c r="C668" s="18">
        <v>300</v>
      </c>
      <c r="D668" s="18" t="s">
        <v>57</v>
      </c>
      <c r="E668" s="13">
        <f t="shared" si="57"/>
        <v>315</v>
      </c>
      <c r="F668" s="13">
        <f t="shared" si="60"/>
        <v>330</v>
      </c>
      <c r="G668" s="13">
        <f t="shared" si="59"/>
        <v>345</v>
      </c>
      <c r="H668" s="34">
        <v>420</v>
      </c>
      <c r="J668">
        <f t="shared" si="58"/>
        <v>483</v>
      </c>
    </row>
    <row r="669" spans="1:10" ht="16.5" customHeight="1">
      <c r="A669" s="17" t="s">
        <v>1296</v>
      </c>
      <c r="B669" s="17" t="s">
        <v>1297</v>
      </c>
      <c r="C669" s="18">
        <v>300</v>
      </c>
      <c r="D669" s="18" t="s">
        <v>57</v>
      </c>
      <c r="E669" s="13">
        <f t="shared" si="57"/>
        <v>315</v>
      </c>
      <c r="F669" s="13">
        <f t="shared" si="60"/>
        <v>330</v>
      </c>
      <c r="G669" s="13">
        <f t="shared" si="59"/>
        <v>345</v>
      </c>
      <c r="H669" s="34">
        <v>420</v>
      </c>
      <c r="J669">
        <f t="shared" si="58"/>
        <v>483</v>
      </c>
    </row>
    <row r="670" spans="1:10" ht="16.5" customHeight="1">
      <c r="A670" s="17" t="s">
        <v>1298</v>
      </c>
      <c r="B670" s="17" t="s">
        <v>1299</v>
      </c>
      <c r="C670" s="18">
        <v>300</v>
      </c>
      <c r="D670" s="18" t="s">
        <v>57</v>
      </c>
      <c r="E670" s="13">
        <f t="shared" si="57"/>
        <v>315</v>
      </c>
      <c r="F670" s="13">
        <f t="shared" si="60"/>
        <v>330</v>
      </c>
      <c r="G670" s="13">
        <f t="shared" si="59"/>
        <v>345</v>
      </c>
      <c r="H670" s="34">
        <v>420</v>
      </c>
      <c r="J670">
        <f t="shared" si="58"/>
        <v>483</v>
      </c>
    </row>
    <row r="671" spans="1:10" ht="16.5" customHeight="1">
      <c r="A671" s="17" t="s">
        <v>1300</v>
      </c>
      <c r="B671" s="17" t="s">
        <v>1301</v>
      </c>
      <c r="C671" s="18">
        <v>300</v>
      </c>
      <c r="D671" s="18" t="s">
        <v>57</v>
      </c>
      <c r="E671" s="13">
        <f t="shared" si="57"/>
        <v>315</v>
      </c>
      <c r="F671" s="13">
        <f t="shared" si="60"/>
        <v>330</v>
      </c>
      <c r="G671" s="13">
        <f t="shared" si="59"/>
        <v>345</v>
      </c>
      <c r="H671" s="34">
        <v>420</v>
      </c>
      <c r="J671">
        <f t="shared" si="58"/>
        <v>483</v>
      </c>
    </row>
    <row r="672" spans="1:10" ht="16.5" customHeight="1">
      <c r="A672" s="17" t="s">
        <v>1302</v>
      </c>
      <c r="B672" s="17" t="s">
        <v>1303</v>
      </c>
      <c r="C672" s="18">
        <v>300</v>
      </c>
      <c r="D672" s="18" t="s">
        <v>57</v>
      </c>
      <c r="E672" s="13">
        <f t="shared" si="57"/>
        <v>315</v>
      </c>
      <c r="F672" s="13">
        <f t="shared" si="60"/>
        <v>330</v>
      </c>
      <c r="G672" s="13">
        <f t="shared" si="59"/>
        <v>345</v>
      </c>
      <c r="H672" s="34">
        <v>420</v>
      </c>
      <c r="J672">
        <f t="shared" si="58"/>
        <v>483</v>
      </c>
    </row>
    <row r="673" spans="1:10" ht="16.5" customHeight="1">
      <c r="A673" s="17" t="s">
        <v>1304</v>
      </c>
      <c r="B673" s="17" t="s">
        <v>1305</v>
      </c>
      <c r="C673" s="18">
        <v>300</v>
      </c>
      <c r="D673" s="18" t="s">
        <v>57</v>
      </c>
      <c r="E673" s="13">
        <f t="shared" si="57"/>
        <v>315</v>
      </c>
      <c r="F673" s="13">
        <f t="shared" si="60"/>
        <v>330</v>
      </c>
      <c r="G673" s="13">
        <f t="shared" si="59"/>
        <v>345</v>
      </c>
      <c r="H673" s="34">
        <v>420</v>
      </c>
      <c r="J673">
        <f t="shared" si="58"/>
        <v>483</v>
      </c>
    </row>
    <row r="674" spans="1:10" ht="16.5" customHeight="1">
      <c r="A674" s="17" t="s">
        <v>1306</v>
      </c>
      <c r="B674" s="17" t="s">
        <v>1307</v>
      </c>
      <c r="C674" s="18">
        <v>200</v>
      </c>
      <c r="D674" s="18" t="s">
        <v>57</v>
      </c>
      <c r="E674" s="13">
        <f t="shared" si="57"/>
        <v>210</v>
      </c>
      <c r="F674" s="13">
        <f t="shared" si="60"/>
        <v>220</v>
      </c>
      <c r="G674" s="13">
        <f t="shared" si="59"/>
        <v>230</v>
      </c>
      <c r="H674" s="13">
        <v>420</v>
      </c>
      <c r="J674">
        <f t="shared" si="58"/>
        <v>483</v>
      </c>
    </row>
    <row r="675" spans="1:10" ht="16.5" customHeight="1">
      <c r="A675" s="17" t="s">
        <v>1308</v>
      </c>
      <c r="B675" s="17" t="s">
        <v>1309</v>
      </c>
      <c r="C675" s="18">
        <v>190</v>
      </c>
      <c r="D675" s="18" t="s">
        <v>57</v>
      </c>
      <c r="E675" s="13">
        <f t="shared" si="57"/>
        <v>199.5</v>
      </c>
      <c r="F675" s="13">
        <f t="shared" si="60"/>
        <v>209</v>
      </c>
      <c r="G675" s="13">
        <f t="shared" si="59"/>
        <v>218.5</v>
      </c>
      <c r="H675" s="13">
        <v>420</v>
      </c>
      <c r="J675">
        <f t="shared" si="58"/>
        <v>483</v>
      </c>
    </row>
    <row r="676" spans="1:10" ht="16.5" customHeight="1">
      <c r="A676" s="17" t="s">
        <v>1310</v>
      </c>
      <c r="B676" s="17" t="s">
        <v>1311</v>
      </c>
      <c r="C676" s="18">
        <v>160</v>
      </c>
      <c r="D676" s="18" t="s">
        <v>57</v>
      </c>
      <c r="E676" s="13">
        <f t="shared" si="57"/>
        <v>168</v>
      </c>
      <c r="F676" s="13">
        <f t="shared" si="60"/>
        <v>176</v>
      </c>
      <c r="G676" s="13">
        <f t="shared" si="59"/>
        <v>184</v>
      </c>
      <c r="H676" s="13">
        <v>420</v>
      </c>
      <c r="J676">
        <f t="shared" si="58"/>
        <v>483</v>
      </c>
    </row>
    <row r="677" spans="1:10" ht="16.5" customHeight="1">
      <c r="A677" s="17" t="s">
        <v>1312</v>
      </c>
      <c r="B677" s="17" t="s">
        <v>1313</v>
      </c>
      <c r="C677" s="18">
        <v>350</v>
      </c>
      <c r="D677" s="18" t="s">
        <v>57</v>
      </c>
      <c r="E677" s="13">
        <f t="shared" si="57"/>
        <v>367.5</v>
      </c>
      <c r="F677" s="13">
        <f t="shared" si="60"/>
        <v>385</v>
      </c>
      <c r="G677" s="13">
        <f t="shared" si="59"/>
        <v>402.5</v>
      </c>
      <c r="H677" s="13">
        <v>550</v>
      </c>
      <c r="J677">
        <f t="shared" si="58"/>
        <v>632.5</v>
      </c>
    </row>
    <row r="678" spans="1:10" ht="16.5" customHeight="1">
      <c r="A678" s="17" t="s">
        <v>1314</v>
      </c>
      <c r="B678" s="17" t="s">
        <v>1315</v>
      </c>
      <c r="C678" s="18">
        <v>300</v>
      </c>
      <c r="D678" s="18" t="s">
        <v>57</v>
      </c>
      <c r="E678" s="13">
        <f t="shared" si="57"/>
        <v>315</v>
      </c>
      <c r="F678" s="13">
        <f t="shared" si="60"/>
        <v>330</v>
      </c>
      <c r="G678" s="13">
        <f t="shared" si="59"/>
        <v>345</v>
      </c>
      <c r="H678" s="34">
        <v>420</v>
      </c>
      <c r="J678">
        <f t="shared" si="58"/>
        <v>483</v>
      </c>
    </row>
    <row r="679" spans="1:10" ht="16.5" customHeight="1">
      <c r="A679" s="17" t="s">
        <v>1316</v>
      </c>
      <c r="B679" s="17" t="s">
        <v>1317</v>
      </c>
      <c r="C679" s="18">
        <v>300</v>
      </c>
      <c r="D679" s="18" t="s">
        <v>57</v>
      </c>
      <c r="E679" s="13">
        <f t="shared" si="57"/>
        <v>315</v>
      </c>
      <c r="F679" s="13">
        <f t="shared" si="60"/>
        <v>330</v>
      </c>
      <c r="G679" s="13">
        <f t="shared" si="59"/>
        <v>345</v>
      </c>
      <c r="H679" s="34">
        <v>420</v>
      </c>
      <c r="J679">
        <f t="shared" si="58"/>
        <v>483</v>
      </c>
    </row>
    <row r="680" spans="1:10" ht="16.5" customHeight="1">
      <c r="A680" s="17" t="s">
        <v>1318</v>
      </c>
      <c r="B680" s="17" t="s">
        <v>1319</v>
      </c>
      <c r="C680" s="18">
        <v>300</v>
      </c>
      <c r="D680" s="18" t="s">
        <v>57</v>
      </c>
      <c r="E680" s="13">
        <f t="shared" si="57"/>
        <v>315</v>
      </c>
      <c r="F680" s="13">
        <f t="shared" si="60"/>
        <v>330</v>
      </c>
      <c r="G680" s="13">
        <f t="shared" si="59"/>
        <v>345</v>
      </c>
      <c r="H680" s="34">
        <v>420</v>
      </c>
      <c r="J680">
        <f t="shared" si="58"/>
        <v>483</v>
      </c>
    </row>
    <row r="681" spans="1:10" ht="16.5" customHeight="1">
      <c r="A681" s="17" t="s">
        <v>1320</v>
      </c>
      <c r="B681" s="17" t="s">
        <v>1321</v>
      </c>
      <c r="C681" s="18">
        <v>300</v>
      </c>
      <c r="D681" s="18" t="s">
        <v>57</v>
      </c>
      <c r="E681" s="13">
        <f t="shared" si="57"/>
        <v>315</v>
      </c>
      <c r="F681" s="13">
        <f t="shared" si="60"/>
        <v>330</v>
      </c>
      <c r="G681" s="13">
        <f t="shared" si="59"/>
        <v>345</v>
      </c>
      <c r="H681" s="34">
        <v>420</v>
      </c>
      <c r="J681">
        <f t="shared" si="58"/>
        <v>483</v>
      </c>
    </row>
    <row r="682" spans="1:10" ht="16.5" customHeight="1">
      <c r="A682" s="17" t="s">
        <v>1322</v>
      </c>
      <c r="B682" s="17" t="s">
        <v>1323</v>
      </c>
      <c r="C682" s="18">
        <v>300</v>
      </c>
      <c r="D682" s="18" t="s">
        <v>57</v>
      </c>
      <c r="E682" s="13">
        <f t="shared" si="57"/>
        <v>315</v>
      </c>
      <c r="F682" s="13">
        <f t="shared" si="60"/>
        <v>330</v>
      </c>
      <c r="G682" s="13">
        <f t="shared" si="59"/>
        <v>345</v>
      </c>
      <c r="H682" s="34">
        <v>420</v>
      </c>
      <c r="J682">
        <f t="shared" si="58"/>
        <v>483</v>
      </c>
    </row>
    <row r="683" spans="1:10" ht="16.5" customHeight="1">
      <c r="A683" s="17" t="s">
        <v>1324</v>
      </c>
      <c r="B683" s="17" t="s">
        <v>1325</v>
      </c>
      <c r="C683" s="18">
        <v>300</v>
      </c>
      <c r="D683" s="18" t="s">
        <v>57</v>
      </c>
      <c r="E683" s="13">
        <f t="shared" si="57"/>
        <v>315</v>
      </c>
      <c r="F683" s="13">
        <f t="shared" si="60"/>
        <v>330</v>
      </c>
      <c r="G683" s="13">
        <f t="shared" si="59"/>
        <v>345</v>
      </c>
      <c r="H683" s="34">
        <v>420</v>
      </c>
      <c r="J683">
        <f t="shared" si="58"/>
        <v>483</v>
      </c>
    </row>
    <row r="684" spans="1:10" ht="16.5" customHeight="1">
      <c r="A684" s="17" t="s">
        <v>1326</v>
      </c>
      <c r="B684" s="17" t="s">
        <v>1327</v>
      </c>
      <c r="C684" s="18">
        <v>300</v>
      </c>
      <c r="D684" s="18" t="s">
        <v>57</v>
      </c>
      <c r="E684" s="13">
        <f t="shared" si="57"/>
        <v>315</v>
      </c>
      <c r="F684" s="13">
        <f t="shared" si="60"/>
        <v>330</v>
      </c>
      <c r="G684" s="13">
        <f t="shared" si="59"/>
        <v>345</v>
      </c>
      <c r="H684" s="34">
        <v>420</v>
      </c>
      <c r="J684">
        <f t="shared" si="58"/>
        <v>483</v>
      </c>
    </row>
    <row r="685" spans="1:10" ht="16.5" customHeight="1">
      <c r="A685" s="17" t="s">
        <v>1328</v>
      </c>
      <c r="B685" s="17" t="s">
        <v>1329</v>
      </c>
      <c r="C685" s="18">
        <v>350</v>
      </c>
      <c r="D685" s="18" t="s">
        <v>57</v>
      </c>
      <c r="E685" s="13">
        <f t="shared" si="57"/>
        <v>367.5</v>
      </c>
      <c r="F685" s="13">
        <f t="shared" si="60"/>
        <v>385</v>
      </c>
      <c r="G685" s="13">
        <f t="shared" si="59"/>
        <v>402.5</v>
      </c>
      <c r="H685" s="13">
        <v>650</v>
      </c>
      <c r="J685">
        <f t="shared" si="58"/>
        <v>747.5</v>
      </c>
    </row>
    <row r="686" spans="1:10" ht="16.5" customHeight="1">
      <c r="A686" s="17" t="s">
        <v>1330</v>
      </c>
      <c r="B686" s="17" t="s">
        <v>1331</v>
      </c>
      <c r="C686" s="18">
        <v>300</v>
      </c>
      <c r="D686" s="18" t="s">
        <v>57</v>
      </c>
      <c r="E686" s="13">
        <f t="shared" si="57"/>
        <v>315</v>
      </c>
      <c r="F686" s="13">
        <f t="shared" si="60"/>
        <v>330</v>
      </c>
      <c r="G686" s="13">
        <f t="shared" si="59"/>
        <v>345</v>
      </c>
      <c r="H686" s="13">
        <v>420</v>
      </c>
      <c r="J686">
        <f t="shared" si="58"/>
        <v>483</v>
      </c>
    </row>
    <row r="687" spans="1:10" ht="16.5" customHeight="1">
      <c r="A687" s="17" t="s">
        <v>1332</v>
      </c>
      <c r="B687" s="17" t="s">
        <v>1333</v>
      </c>
      <c r="C687" s="18">
        <v>300</v>
      </c>
      <c r="D687" s="18" t="s">
        <v>57</v>
      </c>
      <c r="E687" s="13">
        <f t="shared" si="57"/>
        <v>315</v>
      </c>
      <c r="F687" s="13">
        <f t="shared" si="60"/>
        <v>330</v>
      </c>
      <c r="G687" s="13">
        <f t="shared" si="59"/>
        <v>345</v>
      </c>
      <c r="H687" s="34">
        <v>420</v>
      </c>
      <c r="J687">
        <f t="shared" si="58"/>
        <v>483</v>
      </c>
    </row>
    <row r="688" spans="1:10" ht="16.5" customHeight="1">
      <c r="A688" s="17" t="s">
        <v>1334</v>
      </c>
      <c r="B688" s="17" t="s">
        <v>1335</v>
      </c>
      <c r="C688" s="18">
        <v>300</v>
      </c>
      <c r="D688" s="18" t="s">
        <v>57</v>
      </c>
      <c r="E688" s="13">
        <f t="shared" si="57"/>
        <v>315</v>
      </c>
      <c r="F688" s="13">
        <f t="shared" si="60"/>
        <v>330</v>
      </c>
      <c r="G688" s="13">
        <f t="shared" si="59"/>
        <v>345</v>
      </c>
      <c r="H688" s="34">
        <v>420</v>
      </c>
      <c r="J688">
        <f t="shared" si="58"/>
        <v>483</v>
      </c>
    </row>
    <row r="689" spans="1:10" ht="16.5" customHeight="1">
      <c r="A689" s="17" t="s">
        <v>1336</v>
      </c>
      <c r="B689" s="17" t="s">
        <v>1337</v>
      </c>
      <c r="C689" s="18">
        <v>300</v>
      </c>
      <c r="D689" s="18" t="s">
        <v>57</v>
      </c>
      <c r="E689" s="13">
        <f t="shared" si="57"/>
        <v>315</v>
      </c>
      <c r="F689" s="13">
        <f t="shared" si="60"/>
        <v>330</v>
      </c>
      <c r="G689" s="13">
        <f t="shared" si="59"/>
        <v>345</v>
      </c>
      <c r="H689" s="34">
        <v>420</v>
      </c>
      <c r="J689">
        <f t="shared" si="58"/>
        <v>483</v>
      </c>
    </row>
    <row r="690" spans="1:10" ht="16.5" customHeight="1">
      <c r="A690" s="17" t="s">
        <v>1338</v>
      </c>
      <c r="B690" s="17" t="s">
        <v>1339</v>
      </c>
      <c r="C690" s="18">
        <v>300</v>
      </c>
      <c r="D690" s="18" t="s">
        <v>57</v>
      </c>
      <c r="E690" s="13">
        <f t="shared" si="57"/>
        <v>315</v>
      </c>
      <c r="F690" s="13">
        <f t="shared" si="60"/>
        <v>330</v>
      </c>
      <c r="G690" s="13">
        <f t="shared" si="59"/>
        <v>345</v>
      </c>
      <c r="H690" s="34">
        <v>420</v>
      </c>
      <c r="J690">
        <f t="shared" si="58"/>
        <v>483</v>
      </c>
    </row>
    <row r="691" spans="1:10" ht="16.5" customHeight="1">
      <c r="A691" s="17" t="s">
        <v>1340</v>
      </c>
      <c r="B691" s="17" t="s">
        <v>1341</v>
      </c>
      <c r="C691" s="18">
        <v>300</v>
      </c>
      <c r="D691" s="18" t="s">
        <v>57</v>
      </c>
      <c r="E691" s="13">
        <f t="shared" si="57"/>
        <v>315</v>
      </c>
      <c r="F691" s="13">
        <f t="shared" si="60"/>
        <v>330</v>
      </c>
      <c r="G691" s="13">
        <f t="shared" si="59"/>
        <v>345</v>
      </c>
      <c r="H691" s="34">
        <v>420</v>
      </c>
      <c r="J691">
        <f t="shared" si="58"/>
        <v>483</v>
      </c>
    </row>
    <row r="692" spans="1:10" ht="16.5" customHeight="1">
      <c r="A692" s="17" t="s">
        <v>1342</v>
      </c>
      <c r="B692" s="17" t="s">
        <v>1343</v>
      </c>
      <c r="C692" s="18">
        <v>350</v>
      </c>
      <c r="D692" s="18" t="s">
        <v>57</v>
      </c>
      <c r="E692" s="13">
        <f t="shared" si="57"/>
        <v>367.5</v>
      </c>
      <c r="F692" s="13">
        <f t="shared" si="60"/>
        <v>385</v>
      </c>
      <c r="G692" s="13">
        <f t="shared" si="59"/>
        <v>402.5</v>
      </c>
      <c r="H692" s="13">
        <v>800</v>
      </c>
      <c r="J692">
        <f t="shared" si="58"/>
        <v>920</v>
      </c>
    </row>
    <row r="693" spans="1:10" ht="16.5" customHeight="1">
      <c r="A693" s="17" t="s">
        <v>1344</v>
      </c>
      <c r="B693" s="17" t="s">
        <v>1345</v>
      </c>
      <c r="C693" s="18">
        <v>350</v>
      </c>
      <c r="D693" s="18" t="s">
        <v>57</v>
      </c>
      <c r="E693" s="13">
        <f t="shared" si="57"/>
        <v>367.5</v>
      </c>
      <c r="F693" s="13">
        <f t="shared" si="60"/>
        <v>385</v>
      </c>
      <c r="G693" s="13">
        <f t="shared" si="59"/>
        <v>402.5</v>
      </c>
      <c r="H693" s="13">
        <v>800</v>
      </c>
      <c r="J693">
        <f t="shared" si="58"/>
        <v>920</v>
      </c>
    </row>
    <row r="694" spans="1:10" ht="16.5" customHeight="1">
      <c r="A694" s="17" t="s">
        <v>1346</v>
      </c>
      <c r="B694" s="17" t="s">
        <v>1347</v>
      </c>
      <c r="C694" s="18">
        <v>300</v>
      </c>
      <c r="D694" s="18" t="s">
        <v>57</v>
      </c>
      <c r="E694" s="13">
        <f t="shared" ref="E694:E731" si="61">C694+C694/100*5</f>
        <v>315</v>
      </c>
      <c r="F694" s="13">
        <f t="shared" si="60"/>
        <v>330</v>
      </c>
      <c r="G694" s="13">
        <f t="shared" si="59"/>
        <v>345</v>
      </c>
      <c r="H694" s="34">
        <v>420</v>
      </c>
      <c r="J694">
        <f t="shared" ref="J694:J731" si="62">H694+H694/100*15</f>
        <v>483</v>
      </c>
    </row>
    <row r="695" spans="1:10" ht="16.5" customHeight="1">
      <c r="A695" s="17" t="s">
        <v>1348</v>
      </c>
      <c r="B695" s="17" t="s">
        <v>1349</v>
      </c>
      <c r="C695" s="18">
        <v>350</v>
      </c>
      <c r="D695" s="18" t="s">
        <v>57</v>
      </c>
      <c r="E695" s="13">
        <f t="shared" si="61"/>
        <v>367.5</v>
      </c>
      <c r="F695" s="13">
        <f t="shared" si="60"/>
        <v>385</v>
      </c>
      <c r="G695" s="13">
        <f t="shared" si="59"/>
        <v>402.5</v>
      </c>
      <c r="H695" s="13">
        <v>650</v>
      </c>
      <c r="J695">
        <f t="shared" si="62"/>
        <v>747.5</v>
      </c>
    </row>
    <row r="696" spans="1:10" ht="16.5" customHeight="1">
      <c r="A696" s="17" t="s">
        <v>1350</v>
      </c>
      <c r="B696" s="17" t="s">
        <v>1351</v>
      </c>
      <c r="C696" s="18">
        <v>300</v>
      </c>
      <c r="D696" s="18" t="s">
        <v>57</v>
      </c>
      <c r="E696" s="13">
        <f t="shared" si="61"/>
        <v>315</v>
      </c>
      <c r="F696" s="13">
        <f t="shared" si="60"/>
        <v>330</v>
      </c>
      <c r="G696" s="13">
        <f t="shared" si="59"/>
        <v>345</v>
      </c>
      <c r="H696" s="34">
        <v>420</v>
      </c>
      <c r="J696">
        <f t="shared" si="62"/>
        <v>483</v>
      </c>
    </row>
    <row r="697" spans="1:10" ht="16.5" customHeight="1">
      <c r="A697" s="17" t="s">
        <v>1352</v>
      </c>
      <c r="B697" s="17" t="s">
        <v>1353</v>
      </c>
      <c r="C697" s="18">
        <v>300</v>
      </c>
      <c r="D697" s="18" t="s">
        <v>57</v>
      </c>
      <c r="E697" s="13">
        <f t="shared" si="61"/>
        <v>315</v>
      </c>
      <c r="F697" s="13">
        <f t="shared" si="60"/>
        <v>330</v>
      </c>
      <c r="G697" s="13">
        <f t="shared" ref="G697:G759" si="63">C697+C697/100*15</f>
        <v>345</v>
      </c>
      <c r="H697" s="34">
        <v>420</v>
      </c>
      <c r="J697">
        <f t="shared" si="62"/>
        <v>483</v>
      </c>
    </row>
    <row r="698" spans="1:10" ht="16.5" customHeight="1">
      <c r="A698" s="17" t="s">
        <v>1354</v>
      </c>
      <c r="B698" s="17" t="s">
        <v>1355</v>
      </c>
      <c r="C698" s="18">
        <v>300</v>
      </c>
      <c r="D698" s="18" t="s">
        <v>57</v>
      </c>
      <c r="E698" s="13">
        <f t="shared" si="61"/>
        <v>315</v>
      </c>
      <c r="F698" s="13">
        <f t="shared" si="60"/>
        <v>330</v>
      </c>
      <c r="G698" s="13">
        <f t="shared" si="63"/>
        <v>345</v>
      </c>
      <c r="H698" s="34">
        <v>420</v>
      </c>
      <c r="J698">
        <f t="shared" si="62"/>
        <v>483</v>
      </c>
    </row>
    <row r="699" spans="1:10" ht="16.5" customHeight="1">
      <c r="A699" s="17" t="s">
        <v>1356</v>
      </c>
      <c r="B699" s="17" t="s">
        <v>1357</v>
      </c>
      <c r="C699" s="18">
        <v>300</v>
      </c>
      <c r="D699" s="18" t="s">
        <v>57</v>
      </c>
      <c r="E699" s="13">
        <f t="shared" si="61"/>
        <v>315</v>
      </c>
      <c r="F699" s="13">
        <f t="shared" si="60"/>
        <v>330</v>
      </c>
      <c r="G699" s="13">
        <f t="shared" si="63"/>
        <v>345</v>
      </c>
      <c r="H699" s="34">
        <v>420</v>
      </c>
      <c r="J699">
        <f t="shared" si="62"/>
        <v>483</v>
      </c>
    </row>
    <row r="700" spans="1:10" ht="16.5" customHeight="1">
      <c r="A700" s="17" t="s">
        <v>1358</v>
      </c>
      <c r="B700" s="17" t="s">
        <v>1359</v>
      </c>
      <c r="C700" s="18">
        <v>1500</v>
      </c>
      <c r="D700" s="18" t="s">
        <v>57</v>
      </c>
      <c r="E700" s="13">
        <f t="shared" si="61"/>
        <v>1575</v>
      </c>
      <c r="F700" s="13">
        <f t="shared" si="60"/>
        <v>1650</v>
      </c>
      <c r="G700" s="13">
        <f t="shared" si="63"/>
        <v>1725</v>
      </c>
      <c r="H700" s="13">
        <v>1900</v>
      </c>
      <c r="J700">
        <f t="shared" si="62"/>
        <v>2185</v>
      </c>
    </row>
    <row r="701" spans="1:10" ht="16.5" customHeight="1">
      <c r="A701" s="17" t="s">
        <v>1360</v>
      </c>
      <c r="B701" s="17" t="s">
        <v>1361</v>
      </c>
      <c r="C701" s="18">
        <v>220</v>
      </c>
      <c r="D701" s="18" t="s">
        <v>57</v>
      </c>
      <c r="E701" s="13">
        <f t="shared" si="61"/>
        <v>231</v>
      </c>
      <c r="F701" s="13">
        <f t="shared" si="60"/>
        <v>242</v>
      </c>
      <c r="G701" s="13">
        <f t="shared" si="63"/>
        <v>253</v>
      </c>
      <c r="H701" s="34">
        <v>420</v>
      </c>
      <c r="J701">
        <f t="shared" si="62"/>
        <v>483</v>
      </c>
    </row>
    <row r="702" spans="1:10" ht="16.5" customHeight="1">
      <c r="A702" s="17" t="s">
        <v>1362</v>
      </c>
      <c r="B702" s="17" t="s">
        <v>1363</v>
      </c>
      <c r="C702" s="18">
        <v>1900</v>
      </c>
      <c r="D702" s="18" t="s">
        <v>57</v>
      </c>
      <c r="E702" s="13">
        <f t="shared" si="61"/>
        <v>1995</v>
      </c>
      <c r="F702" s="13">
        <f t="shared" si="60"/>
        <v>2090</v>
      </c>
      <c r="G702" s="13">
        <f t="shared" si="63"/>
        <v>2185</v>
      </c>
      <c r="H702" s="13">
        <v>2000</v>
      </c>
      <c r="J702">
        <f t="shared" si="62"/>
        <v>2300</v>
      </c>
    </row>
    <row r="703" spans="1:10" ht="16.5" customHeight="1">
      <c r="A703" s="17" t="s">
        <v>1364</v>
      </c>
      <c r="B703" s="17" t="s">
        <v>1365</v>
      </c>
      <c r="C703" s="18">
        <v>400</v>
      </c>
      <c r="D703" s="18" t="s">
        <v>57</v>
      </c>
      <c r="E703" s="13">
        <f t="shared" si="61"/>
        <v>420</v>
      </c>
      <c r="F703" s="13">
        <f t="shared" si="60"/>
        <v>440</v>
      </c>
      <c r="G703" s="13">
        <f t="shared" si="63"/>
        <v>460</v>
      </c>
      <c r="H703" s="13">
        <v>700</v>
      </c>
      <c r="J703">
        <f t="shared" si="62"/>
        <v>805</v>
      </c>
    </row>
    <row r="704" spans="1:10" ht="16.5" customHeight="1">
      <c r="A704" s="17" t="s">
        <v>1366</v>
      </c>
      <c r="B704" s="17" t="s">
        <v>1367</v>
      </c>
      <c r="C704" s="18">
        <v>200</v>
      </c>
      <c r="D704" s="18" t="s">
        <v>57</v>
      </c>
      <c r="E704" s="13">
        <f t="shared" si="61"/>
        <v>210</v>
      </c>
      <c r="F704" s="13">
        <f t="shared" si="60"/>
        <v>220</v>
      </c>
      <c r="G704" s="13">
        <f t="shared" si="63"/>
        <v>230</v>
      </c>
      <c r="H704" s="13">
        <v>420</v>
      </c>
      <c r="J704">
        <f t="shared" si="62"/>
        <v>483</v>
      </c>
    </row>
    <row r="705" spans="1:10" ht="16.5" customHeight="1">
      <c r="A705" s="17" t="s">
        <v>1368</v>
      </c>
      <c r="B705" s="17" t="s">
        <v>1369</v>
      </c>
      <c r="C705" s="18">
        <v>200</v>
      </c>
      <c r="D705" s="18" t="s">
        <v>57</v>
      </c>
      <c r="E705" s="13">
        <f t="shared" si="61"/>
        <v>210</v>
      </c>
      <c r="F705" s="13">
        <f t="shared" si="60"/>
        <v>220</v>
      </c>
      <c r="G705" s="13">
        <f t="shared" si="63"/>
        <v>230</v>
      </c>
      <c r="H705" s="13">
        <v>420</v>
      </c>
      <c r="J705">
        <f t="shared" si="62"/>
        <v>483</v>
      </c>
    </row>
    <row r="706" spans="1:10" ht="16.5" customHeight="1">
      <c r="A706" s="17" t="s">
        <v>1370</v>
      </c>
      <c r="B706" s="17" t="s">
        <v>1371</v>
      </c>
      <c r="C706" s="18">
        <v>2500</v>
      </c>
      <c r="D706" s="18" t="s">
        <v>57</v>
      </c>
      <c r="E706" s="13">
        <f t="shared" si="61"/>
        <v>2625</v>
      </c>
      <c r="F706" s="13">
        <f t="shared" ref="F706:F768" si="64">C706+C706/100*10</f>
        <v>2750</v>
      </c>
      <c r="G706" s="13">
        <f t="shared" si="63"/>
        <v>2875</v>
      </c>
      <c r="H706" s="13">
        <v>3050</v>
      </c>
      <c r="J706">
        <f t="shared" si="62"/>
        <v>3507.5</v>
      </c>
    </row>
    <row r="707" spans="1:10" ht="16.5" customHeight="1">
      <c r="A707" s="17" t="s">
        <v>1372</v>
      </c>
      <c r="B707" s="17" t="s">
        <v>1373</v>
      </c>
      <c r="C707" s="18">
        <v>300</v>
      </c>
      <c r="D707" s="18" t="s">
        <v>57</v>
      </c>
      <c r="E707" s="13">
        <f t="shared" si="61"/>
        <v>315</v>
      </c>
      <c r="F707" s="13">
        <f t="shared" si="64"/>
        <v>330</v>
      </c>
      <c r="G707" s="13">
        <f t="shared" si="63"/>
        <v>345</v>
      </c>
      <c r="H707" s="13">
        <v>600</v>
      </c>
      <c r="J707">
        <f t="shared" si="62"/>
        <v>690</v>
      </c>
    </row>
    <row r="708" spans="1:10" ht="16.5" customHeight="1">
      <c r="A708" s="17" t="s">
        <v>1374</v>
      </c>
      <c r="B708" s="17" t="s">
        <v>1375</v>
      </c>
      <c r="C708" s="18">
        <v>400</v>
      </c>
      <c r="D708" s="18" t="s">
        <v>57</v>
      </c>
      <c r="E708" s="13">
        <f t="shared" si="61"/>
        <v>420</v>
      </c>
      <c r="F708" s="13">
        <f t="shared" si="64"/>
        <v>440</v>
      </c>
      <c r="G708" s="13">
        <f t="shared" si="63"/>
        <v>460</v>
      </c>
      <c r="H708" s="13">
        <v>650</v>
      </c>
      <c r="J708">
        <f t="shared" si="62"/>
        <v>747.5</v>
      </c>
    </row>
    <row r="709" spans="1:10" ht="16.5" customHeight="1">
      <c r="A709" s="17" t="s">
        <v>1376</v>
      </c>
      <c r="B709" s="17" t="s">
        <v>1377</v>
      </c>
      <c r="C709" s="18">
        <v>200</v>
      </c>
      <c r="D709" s="18" t="s">
        <v>57</v>
      </c>
      <c r="E709" s="13">
        <f t="shared" si="61"/>
        <v>210</v>
      </c>
      <c r="F709" s="13">
        <f t="shared" si="64"/>
        <v>220</v>
      </c>
      <c r="G709" s="13">
        <f t="shared" si="63"/>
        <v>230</v>
      </c>
      <c r="H709" s="13">
        <v>420</v>
      </c>
      <c r="J709">
        <f t="shared" si="62"/>
        <v>483</v>
      </c>
    </row>
    <row r="710" spans="1:10" ht="16.5" customHeight="1">
      <c r="A710" s="17" t="s">
        <v>1378</v>
      </c>
      <c r="B710" s="17" t="s">
        <v>1379</v>
      </c>
      <c r="C710" s="18">
        <v>200</v>
      </c>
      <c r="D710" s="18" t="s">
        <v>57</v>
      </c>
      <c r="E710" s="13">
        <f t="shared" si="61"/>
        <v>210</v>
      </c>
      <c r="F710" s="13">
        <f t="shared" si="64"/>
        <v>220</v>
      </c>
      <c r="G710" s="13">
        <f t="shared" si="63"/>
        <v>230</v>
      </c>
      <c r="H710" s="13">
        <v>420</v>
      </c>
      <c r="J710">
        <f t="shared" si="62"/>
        <v>483</v>
      </c>
    </row>
    <row r="711" spans="1:10" ht="16.5" customHeight="1">
      <c r="A711" s="17" t="s">
        <v>1380</v>
      </c>
      <c r="B711" s="17" t="s">
        <v>1381</v>
      </c>
      <c r="C711" s="18">
        <v>200</v>
      </c>
      <c r="D711" s="18" t="s">
        <v>57</v>
      </c>
      <c r="E711" s="13">
        <f t="shared" si="61"/>
        <v>210</v>
      </c>
      <c r="F711" s="13">
        <f t="shared" si="64"/>
        <v>220</v>
      </c>
      <c r="G711" s="13">
        <f t="shared" si="63"/>
        <v>230</v>
      </c>
      <c r="H711" s="13">
        <v>420</v>
      </c>
      <c r="J711">
        <f t="shared" si="62"/>
        <v>483</v>
      </c>
    </row>
    <row r="712" spans="1:10" ht="16.5" customHeight="1">
      <c r="A712" s="17" t="s">
        <v>1382</v>
      </c>
      <c r="B712" s="17" t="s">
        <v>1383</v>
      </c>
      <c r="C712" s="18">
        <v>200</v>
      </c>
      <c r="D712" s="18" t="s">
        <v>57</v>
      </c>
      <c r="E712" s="13">
        <f t="shared" si="61"/>
        <v>210</v>
      </c>
      <c r="F712" s="13">
        <f t="shared" si="64"/>
        <v>220</v>
      </c>
      <c r="G712" s="13">
        <f t="shared" si="63"/>
        <v>230</v>
      </c>
      <c r="H712" s="13">
        <v>420</v>
      </c>
      <c r="J712">
        <f t="shared" si="62"/>
        <v>483</v>
      </c>
    </row>
    <row r="713" spans="1:10" ht="16.5" customHeight="1">
      <c r="A713" s="17" t="s">
        <v>1384</v>
      </c>
      <c r="B713" s="17" t="s">
        <v>1385</v>
      </c>
      <c r="C713" s="18">
        <v>200</v>
      </c>
      <c r="D713" s="18" t="s">
        <v>57</v>
      </c>
      <c r="E713" s="13">
        <f t="shared" si="61"/>
        <v>210</v>
      </c>
      <c r="F713" s="13">
        <f t="shared" si="64"/>
        <v>220</v>
      </c>
      <c r="G713" s="13">
        <f t="shared" si="63"/>
        <v>230</v>
      </c>
      <c r="H713" s="13">
        <v>420</v>
      </c>
      <c r="J713">
        <f t="shared" si="62"/>
        <v>483</v>
      </c>
    </row>
    <row r="714" spans="1:10" ht="16.5" customHeight="1">
      <c r="A714" s="17" t="s">
        <v>1386</v>
      </c>
      <c r="B714" s="17" t="s">
        <v>1387</v>
      </c>
      <c r="C714" s="18">
        <v>300</v>
      </c>
      <c r="D714" s="18" t="s">
        <v>57</v>
      </c>
      <c r="E714" s="13">
        <f t="shared" si="61"/>
        <v>315</v>
      </c>
      <c r="F714" s="13">
        <f t="shared" si="64"/>
        <v>330</v>
      </c>
      <c r="G714" s="13">
        <f t="shared" si="63"/>
        <v>345</v>
      </c>
      <c r="H714" s="13">
        <v>550</v>
      </c>
      <c r="J714">
        <f t="shared" si="62"/>
        <v>632.5</v>
      </c>
    </row>
    <row r="715" spans="1:10" ht="16.5" customHeight="1">
      <c r="A715" s="17" t="s">
        <v>1388</v>
      </c>
      <c r="B715" s="17" t="s">
        <v>1389</v>
      </c>
      <c r="C715" s="18">
        <v>200</v>
      </c>
      <c r="D715" s="18" t="s">
        <v>57</v>
      </c>
      <c r="E715" s="13">
        <f t="shared" si="61"/>
        <v>210</v>
      </c>
      <c r="F715" s="13">
        <f t="shared" si="64"/>
        <v>220</v>
      </c>
      <c r="G715" s="13">
        <f t="shared" si="63"/>
        <v>230</v>
      </c>
      <c r="H715" s="13">
        <v>420</v>
      </c>
      <c r="J715">
        <f t="shared" si="62"/>
        <v>483</v>
      </c>
    </row>
    <row r="716" spans="1:10" ht="16.5" customHeight="1">
      <c r="A716" s="17" t="s">
        <v>1390</v>
      </c>
      <c r="B716" s="17" t="s">
        <v>1391</v>
      </c>
      <c r="C716" s="18">
        <v>200</v>
      </c>
      <c r="D716" s="18" t="s">
        <v>57</v>
      </c>
      <c r="E716" s="13">
        <f t="shared" si="61"/>
        <v>210</v>
      </c>
      <c r="F716" s="13">
        <f t="shared" si="64"/>
        <v>220</v>
      </c>
      <c r="G716" s="13">
        <f t="shared" si="63"/>
        <v>230</v>
      </c>
      <c r="H716" s="13">
        <v>420</v>
      </c>
      <c r="J716">
        <f t="shared" si="62"/>
        <v>483</v>
      </c>
    </row>
    <row r="717" spans="1:10" ht="16.5" customHeight="1">
      <c r="A717" s="17" t="s">
        <v>1392</v>
      </c>
      <c r="B717" s="17" t="s">
        <v>1393</v>
      </c>
      <c r="C717" s="18">
        <v>400</v>
      </c>
      <c r="D717" s="18" t="s">
        <v>57</v>
      </c>
      <c r="E717" s="13">
        <f t="shared" si="61"/>
        <v>420</v>
      </c>
      <c r="F717" s="13">
        <f t="shared" si="64"/>
        <v>440</v>
      </c>
      <c r="G717" s="13">
        <f t="shared" si="63"/>
        <v>460</v>
      </c>
      <c r="H717" s="13">
        <v>750</v>
      </c>
      <c r="J717">
        <f t="shared" si="62"/>
        <v>862.5</v>
      </c>
    </row>
    <row r="718" spans="1:10" ht="16.5" customHeight="1">
      <c r="A718" s="17" t="s">
        <v>1394</v>
      </c>
      <c r="B718" s="17" t="s">
        <v>1395</v>
      </c>
      <c r="C718" s="18">
        <v>230</v>
      </c>
      <c r="D718" s="18" t="s">
        <v>57</v>
      </c>
      <c r="E718" s="13">
        <f t="shared" si="61"/>
        <v>241.5</v>
      </c>
      <c r="F718" s="13">
        <f t="shared" si="64"/>
        <v>253</v>
      </c>
      <c r="G718" s="13">
        <f t="shared" si="63"/>
        <v>264.5</v>
      </c>
      <c r="H718" s="13">
        <v>580</v>
      </c>
      <c r="J718">
        <f t="shared" si="62"/>
        <v>667</v>
      </c>
    </row>
    <row r="719" spans="1:10" ht="16.5" customHeight="1">
      <c r="A719" s="17" t="s">
        <v>1396</v>
      </c>
      <c r="B719" s="17" t="s">
        <v>1397</v>
      </c>
      <c r="C719" s="18">
        <v>230</v>
      </c>
      <c r="D719" s="18" t="s">
        <v>57</v>
      </c>
      <c r="E719" s="13">
        <f t="shared" si="61"/>
        <v>241.5</v>
      </c>
      <c r="F719" s="13">
        <f t="shared" si="64"/>
        <v>253</v>
      </c>
      <c r="G719" s="13">
        <f t="shared" si="63"/>
        <v>264.5</v>
      </c>
      <c r="H719" s="13">
        <v>580</v>
      </c>
      <c r="J719">
        <f t="shared" si="62"/>
        <v>667</v>
      </c>
    </row>
    <row r="720" spans="1:10" ht="16.5" customHeight="1">
      <c r="A720" s="17" t="s">
        <v>1398</v>
      </c>
      <c r="B720" s="17" t="s">
        <v>1399</v>
      </c>
      <c r="C720" s="18">
        <v>200</v>
      </c>
      <c r="D720" s="18" t="s">
        <v>57</v>
      </c>
      <c r="E720" s="13">
        <f t="shared" si="61"/>
        <v>210</v>
      </c>
      <c r="F720" s="13">
        <f t="shared" si="64"/>
        <v>220</v>
      </c>
      <c r="G720" s="13">
        <f t="shared" si="63"/>
        <v>230</v>
      </c>
      <c r="H720" s="13">
        <v>420</v>
      </c>
      <c r="J720">
        <f t="shared" si="62"/>
        <v>483</v>
      </c>
    </row>
    <row r="721" spans="1:10" ht="16.5" customHeight="1">
      <c r="A721" s="17" t="s">
        <v>1400</v>
      </c>
      <c r="B721" s="17" t="s">
        <v>1401</v>
      </c>
      <c r="C721" s="18">
        <v>900</v>
      </c>
      <c r="D721" s="18" t="s">
        <v>57</v>
      </c>
      <c r="E721" s="13">
        <f t="shared" si="61"/>
        <v>945</v>
      </c>
      <c r="F721" s="13">
        <f t="shared" si="64"/>
        <v>990</v>
      </c>
      <c r="G721" s="13">
        <f t="shared" si="63"/>
        <v>1035</v>
      </c>
      <c r="H721" s="13">
        <v>1480</v>
      </c>
      <c r="J721">
        <f t="shared" si="62"/>
        <v>1702</v>
      </c>
    </row>
    <row r="722" spans="1:10" ht="16.5" customHeight="1">
      <c r="A722" s="17" t="s">
        <v>1402</v>
      </c>
      <c r="B722" s="17" t="s">
        <v>1403</v>
      </c>
      <c r="C722" s="18">
        <v>230</v>
      </c>
      <c r="D722" s="18" t="s">
        <v>57</v>
      </c>
      <c r="E722" s="13">
        <f t="shared" si="61"/>
        <v>241.5</v>
      </c>
      <c r="F722" s="13">
        <f t="shared" si="64"/>
        <v>253</v>
      </c>
      <c r="G722" s="13">
        <f t="shared" si="63"/>
        <v>264.5</v>
      </c>
      <c r="H722" s="13">
        <v>550</v>
      </c>
      <c r="J722">
        <f t="shared" si="62"/>
        <v>632.5</v>
      </c>
    </row>
    <row r="723" spans="1:10" ht="16.5" customHeight="1">
      <c r="A723" s="17" t="s">
        <v>1404</v>
      </c>
      <c r="B723" s="17" t="s">
        <v>1405</v>
      </c>
      <c r="C723" s="18">
        <v>1200</v>
      </c>
      <c r="D723" s="18" t="s">
        <v>57</v>
      </c>
      <c r="E723" s="13">
        <f t="shared" si="61"/>
        <v>1260</v>
      </c>
      <c r="F723" s="13">
        <f t="shared" si="64"/>
        <v>1320</v>
      </c>
      <c r="G723" s="13">
        <f t="shared" si="63"/>
        <v>1380</v>
      </c>
      <c r="H723" s="13">
        <v>1700</v>
      </c>
      <c r="J723">
        <f t="shared" si="62"/>
        <v>1955</v>
      </c>
    </row>
    <row r="724" spans="1:10" ht="16.5" customHeight="1">
      <c r="A724" s="17" t="s">
        <v>1406</v>
      </c>
      <c r="B724" s="17" t="s">
        <v>1407</v>
      </c>
      <c r="C724" s="18">
        <v>1000</v>
      </c>
      <c r="D724" s="18" t="s">
        <v>57</v>
      </c>
      <c r="E724" s="13">
        <f t="shared" si="61"/>
        <v>1050</v>
      </c>
      <c r="F724" s="13">
        <f t="shared" si="64"/>
        <v>1100</v>
      </c>
      <c r="G724" s="13">
        <f t="shared" si="63"/>
        <v>1150</v>
      </c>
      <c r="H724" s="13">
        <v>1500</v>
      </c>
      <c r="J724">
        <f t="shared" si="62"/>
        <v>1725</v>
      </c>
    </row>
    <row r="725" spans="1:10" ht="16.5" customHeight="1">
      <c r="A725" s="17" t="s">
        <v>1408</v>
      </c>
      <c r="B725" s="17" t="s">
        <v>1409</v>
      </c>
      <c r="C725" s="18">
        <v>200</v>
      </c>
      <c r="D725" s="18" t="s">
        <v>57</v>
      </c>
      <c r="E725" s="13">
        <f t="shared" si="61"/>
        <v>210</v>
      </c>
      <c r="F725" s="13">
        <f t="shared" si="64"/>
        <v>220</v>
      </c>
      <c r="G725" s="13">
        <f t="shared" si="63"/>
        <v>230</v>
      </c>
      <c r="H725" s="13">
        <v>420</v>
      </c>
      <c r="J725">
        <f t="shared" si="62"/>
        <v>483</v>
      </c>
    </row>
    <row r="726" spans="1:10" ht="16.5" customHeight="1">
      <c r="A726" s="17" t="s">
        <v>1410</v>
      </c>
      <c r="B726" s="17" t="s">
        <v>1411</v>
      </c>
      <c r="C726" s="18">
        <v>500</v>
      </c>
      <c r="D726" s="18" t="s">
        <v>57</v>
      </c>
      <c r="E726" s="13">
        <f t="shared" si="61"/>
        <v>525</v>
      </c>
      <c r="F726" s="13">
        <f t="shared" si="64"/>
        <v>550</v>
      </c>
      <c r="G726" s="13">
        <f t="shared" si="63"/>
        <v>575</v>
      </c>
      <c r="H726" s="13">
        <v>900</v>
      </c>
      <c r="J726">
        <f t="shared" si="62"/>
        <v>1035</v>
      </c>
    </row>
    <row r="727" spans="1:10" ht="16.5" customHeight="1">
      <c r="A727" s="17" t="s">
        <v>1412</v>
      </c>
      <c r="B727" s="17" t="s">
        <v>1413</v>
      </c>
      <c r="C727" s="18">
        <v>200</v>
      </c>
      <c r="D727" s="18" t="s">
        <v>57</v>
      </c>
      <c r="E727" s="13">
        <f t="shared" si="61"/>
        <v>210</v>
      </c>
      <c r="F727" s="13">
        <f t="shared" si="64"/>
        <v>220</v>
      </c>
      <c r="G727" s="13">
        <f t="shared" si="63"/>
        <v>230</v>
      </c>
      <c r="H727" s="13">
        <v>420</v>
      </c>
      <c r="J727">
        <f t="shared" si="62"/>
        <v>483</v>
      </c>
    </row>
    <row r="728" spans="1:10" ht="16.5" customHeight="1">
      <c r="A728" s="17" t="s">
        <v>1414</v>
      </c>
      <c r="B728" s="17" t="s">
        <v>1415</v>
      </c>
      <c r="C728" s="18">
        <v>200</v>
      </c>
      <c r="D728" s="18" t="s">
        <v>57</v>
      </c>
      <c r="E728" s="13">
        <f t="shared" si="61"/>
        <v>210</v>
      </c>
      <c r="F728" s="13">
        <f t="shared" si="64"/>
        <v>220</v>
      </c>
      <c r="G728" s="13">
        <f t="shared" si="63"/>
        <v>230</v>
      </c>
      <c r="H728" s="13">
        <v>420</v>
      </c>
      <c r="J728">
        <f t="shared" si="62"/>
        <v>483</v>
      </c>
    </row>
    <row r="729" spans="1:10" ht="16.5" customHeight="1">
      <c r="A729" s="17" t="s">
        <v>1416</v>
      </c>
      <c r="B729" s="17" t="s">
        <v>1417</v>
      </c>
      <c r="C729" s="18">
        <v>300</v>
      </c>
      <c r="D729" s="18" t="s">
        <v>57</v>
      </c>
      <c r="E729" s="13">
        <f t="shared" si="61"/>
        <v>315</v>
      </c>
      <c r="F729" s="13">
        <f t="shared" si="64"/>
        <v>330</v>
      </c>
      <c r="G729" s="13">
        <f t="shared" si="63"/>
        <v>345</v>
      </c>
      <c r="H729" s="13">
        <v>420</v>
      </c>
      <c r="J729">
        <f t="shared" si="62"/>
        <v>483</v>
      </c>
    </row>
    <row r="730" spans="1:10" ht="16.5" customHeight="1">
      <c r="A730" s="17" t="s">
        <v>1418</v>
      </c>
      <c r="B730" s="17" t="s">
        <v>1419</v>
      </c>
      <c r="C730" s="18">
        <v>300</v>
      </c>
      <c r="D730" s="18" t="s">
        <v>57</v>
      </c>
      <c r="E730" s="13">
        <f t="shared" si="61"/>
        <v>315</v>
      </c>
      <c r="F730" s="13">
        <f t="shared" si="64"/>
        <v>330</v>
      </c>
      <c r="G730" s="13">
        <f t="shared" si="63"/>
        <v>345</v>
      </c>
      <c r="H730" s="13">
        <v>420</v>
      </c>
      <c r="J730">
        <f t="shared" si="62"/>
        <v>483</v>
      </c>
    </row>
    <row r="731" spans="1:10" ht="16.5" customHeight="1">
      <c r="A731" s="17" t="s">
        <v>1420</v>
      </c>
      <c r="B731" s="17" t="s">
        <v>1421</v>
      </c>
      <c r="C731" s="18">
        <v>210</v>
      </c>
      <c r="D731" s="18" t="s">
        <v>57</v>
      </c>
      <c r="E731" s="13">
        <f t="shared" si="61"/>
        <v>220.5</v>
      </c>
      <c r="F731" s="13">
        <f t="shared" si="64"/>
        <v>231</v>
      </c>
      <c r="G731" s="13">
        <f t="shared" si="63"/>
        <v>241.5</v>
      </c>
      <c r="H731" s="13">
        <v>420</v>
      </c>
      <c r="J731">
        <f t="shared" si="62"/>
        <v>483</v>
      </c>
    </row>
    <row r="732" spans="1:10" ht="16.5" customHeight="1">
      <c r="A732" s="43" t="s">
        <v>1422</v>
      </c>
      <c r="B732" s="43"/>
      <c r="C732" s="43"/>
      <c r="D732" s="43"/>
      <c r="E732" s="43"/>
      <c r="F732" s="13"/>
      <c r="G732" s="13"/>
      <c r="H732" s="13"/>
    </row>
    <row r="733" spans="1:10" ht="16.5" customHeight="1">
      <c r="A733" s="19" t="s">
        <v>0</v>
      </c>
      <c r="B733" s="20" t="s">
        <v>1</v>
      </c>
      <c r="C733" s="19" t="s">
        <v>2</v>
      </c>
      <c r="D733" s="19" t="s">
        <v>3</v>
      </c>
      <c r="E733" s="5"/>
      <c r="F733" s="13"/>
      <c r="G733" s="13"/>
      <c r="H733" s="13"/>
    </row>
    <row r="734" spans="1:10" ht="16.5" customHeight="1">
      <c r="A734" s="17" t="s">
        <v>1423</v>
      </c>
      <c r="B734" s="17" t="s">
        <v>1424</v>
      </c>
      <c r="C734" s="18">
        <v>200</v>
      </c>
      <c r="D734" s="18" t="s">
        <v>17</v>
      </c>
      <c r="E734" s="13">
        <f t="shared" ref="E734:E768" si="65">C734+C734/100*5</f>
        <v>210</v>
      </c>
      <c r="F734" s="13">
        <f t="shared" si="64"/>
        <v>220</v>
      </c>
      <c r="G734" s="13">
        <f t="shared" si="63"/>
        <v>230</v>
      </c>
      <c r="H734" s="13">
        <v>500</v>
      </c>
      <c r="J734">
        <f t="shared" ref="J734:J769" si="66">H734+H734/100*15</f>
        <v>575</v>
      </c>
    </row>
    <row r="735" spans="1:10" ht="16.5" customHeight="1">
      <c r="A735" s="17" t="s">
        <v>1425</v>
      </c>
      <c r="B735" s="17" t="s">
        <v>1426</v>
      </c>
      <c r="C735" s="18">
        <v>200</v>
      </c>
      <c r="D735" s="18" t="s">
        <v>17</v>
      </c>
      <c r="E735" s="13">
        <f t="shared" si="65"/>
        <v>210</v>
      </c>
      <c r="F735" s="13">
        <f t="shared" si="64"/>
        <v>220</v>
      </c>
      <c r="G735" s="13">
        <f t="shared" si="63"/>
        <v>230</v>
      </c>
      <c r="H735" s="13">
        <v>500</v>
      </c>
      <c r="J735">
        <f t="shared" si="66"/>
        <v>575</v>
      </c>
    </row>
    <row r="736" spans="1:10" ht="16.5" customHeight="1">
      <c r="A736" s="17" t="s">
        <v>1427</v>
      </c>
      <c r="B736" s="17" t="s">
        <v>1428</v>
      </c>
      <c r="C736" s="18">
        <v>200</v>
      </c>
      <c r="D736" s="18" t="s">
        <v>17</v>
      </c>
      <c r="E736" s="13">
        <f t="shared" si="65"/>
        <v>210</v>
      </c>
      <c r="F736" s="13">
        <f t="shared" si="64"/>
        <v>220</v>
      </c>
      <c r="G736" s="13">
        <f t="shared" si="63"/>
        <v>230</v>
      </c>
      <c r="H736" s="13">
        <v>500</v>
      </c>
      <c r="J736">
        <f t="shared" si="66"/>
        <v>575</v>
      </c>
    </row>
    <row r="737" spans="1:10" ht="16.5" customHeight="1">
      <c r="A737" s="17" t="s">
        <v>1429</v>
      </c>
      <c r="B737" s="17" t="s">
        <v>1430</v>
      </c>
      <c r="C737" s="18">
        <v>220</v>
      </c>
      <c r="D737" s="18" t="s">
        <v>17</v>
      </c>
      <c r="E737" s="13">
        <f t="shared" si="65"/>
        <v>231</v>
      </c>
      <c r="F737" s="13">
        <f t="shared" si="64"/>
        <v>242</v>
      </c>
      <c r="G737" s="13">
        <f t="shared" si="63"/>
        <v>253</v>
      </c>
      <c r="H737" s="13">
        <v>650</v>
      </c>
      <c r="J737">
        <f t="shared" si="66"/>
        <v>747.5</v>
      </c>
    </row>
    <row r="738" spans="1:10" ht="16.5" customHeight="1">
      <c r="A738" s="17" t="s">
        <v>1431</v>
      </c>
      <c r="B738" s="17" t="s">
        <v>1432</v>
      </c>
      <c r="C738" s="18">
        <v>400</v>
      </c>
      <c r="D738" s="18" t="s">
        <v>17</v>
      </c>
      <c r="E738" s="13">
        <f t="shared" si="65"/>
        <v>420</v>
      </c>
      <c r="F738" s="13">
        <f t="shared" si="64"/>
        <v>440</v>
      </c>
      <c r="G738" s="13">
        <f t="shared" si="63"/>
        <v>460</v>
      </c>
      <c r="H738" s="13">
        <v>1000</v>
      </c>
      <c r="J738">
        <f t="shared" si="66"/>
        <v>1150</v>
      </c>
    </row>
    <row r="739" spans="1:10" ht="16.5" customHeight="1">
      <c r="A739" s="17" t="s">
        <v>1433</v>
      </c>
      <c r="B739" s="17" t="s">
        <v>1434</v>
      </c>
      <c r="C739" s="18">
        <v>400</v>
      </c>
      <c r="D739" s="18" t="s">
        <v>17</v>
      </c>
      <c r="E739" s="13">
        <f t="shared" si="65"/>
        <v>420</v>
      </c>
      <c r="F739" s="13">
        <f t="shared" si="64"/>
        <v>440</v>
      </c>
      <c r="G739" s="13">
        <f t="shared" si="63"/>
        <v>460</v>
      </c>
      <c r="H739" s="13">
        <v>1000</v>
      </c>
      <c r="J739">
        <f t="shared" si="66"/>
        <v>1150</v>
      </c>
    </row>
    <row r="740" spans="1:10" ht="16.5" customHeight="1">
      <c r="A740" s="17" t="s">
        <v>1435</v>
      </c>
      <c r="B740" s="17" t="s">
        <v>1436</v>
      </c>
      <c r="C740" s="18">
        <v>400</v>
      </c>
      <c r="D740" s="18" t="s">
        <v>17</v>
      </c>
      <c r="E740" s="13">
        <f t="shared" si="65"/>
        <v>420</v>
      </c>
      <c r="F740" s="13">
        <f t="shared" si="64"/>
        <v>440</v>
      </c>
      <c r="G740" s="13">
        <f t="shared" si="63"/>
        <v>460</v>
      </c>
      <c r="H740" s="13">
        <v>1000</v>
      </c>
      <c r="J740">
        <f t="shared" si="66"/>
        <v>1150</v>
      </c>
    </row>
    <row r="741" spans="1:10" ht="16.5" customHeight="1">
      <c r="A741" s="17" t="s">
        <v>1437</v>
      </c>
      <c r="B741" s="17" t="s">
        <v>1438</v>
      </c>
      <c r="C741" s="18">
        <v>160</v>
      </c>
      <c r="D741" s="18" t="s">
        <v>17</v>
      </c>
      <c r="E741" s="13">
        <f t="shared" si="65"/>
        <v>168</v>
      </c>
      <c r="F741" s="13">
        <f t="shared" si="64"/>
        <v>176</v>
      </c>
      <c r="G741" s="13">
        <f t="shared" si="63"/>
        <v>184</v>
      </c>
      <c r="H741" s="13">
        <v>450</v>
      </c>
      <c r="J741">
        <f t="shared" si="66"/>
        <v>517.5</v>
      </c>
    </row>
    <row r="742" spans="1:10" ht="16.5" customHeight="1">
      <c r="A742" s="17" t="s">
        <v>1439</v>
      </c>
      <c r="B742" s="17" t="s">
        <v>1440</v>
      </c>
      <c r="C742" s="18">
        <v>170</v>
      </c>
      <c r="D742" s="18" t="s">
        <v>17</v>
      </c>
      <c r="E742" s="13">
        <f t="shared" si="65"/>
        <v>178.5</v>
      </c>
      <c r="F742" s="13">
        <f t="shared" si="64"/>
        <v>187</v>
      </c>
      <c r="G742" s="13">
        <f t="shared" si="63"/>
        <v>195.5</v>
      </c>
      <c r="H742" s="13">
        <v>1000</v>
      </c>
      <c r="J742">
        <f t="shared" si="66"/>
        <v>1150</v>
      </c>
    </row>
    <row r="743" spans="1:10" ht="44.25" customHeight="1">
      <c r="A743" s="17" t="s">
        <v>1441</v>
      </c>
      <c r="B743" s="17" t="s">
        <v>1442</v>
      </c>
      <c r="C743" s="18">
        <v>480</v>
      </c>
      <c r="D743" s="18" t="s">
        <v>17</v>
      </c>
      <c r="E743" s="13">
        <f t="shared" si="65"/>
        <v>504</v>
      </c>
      <c r="F743" s="13">
        <f t="shared" si="64"/>
        <v>528</v>
      </c>
      <c r="G743" s="13">
        <f t="shared" si="63"/>
        <v>552</v>
      </c>
      <c r="H743" s="13">
        <v>1100</v>
      </c>
      <c r="J743">
        <f t="shared" si="66"/>
        <v>1265</v>
      </c>
    </row>
    <row r="744" spans="1:10" ht="31.5" customHeight="1">
      <c r="A744" s="17" t="s">
        <v>1443</v>
      </c>
      <c r="B744" s="17" t="s">
        <v>1444</v>
      </c>
      <c r="C744" s="18">
        <v>500</v>
      </c>
      <c r="D744" s="18" t="s">
        <v>17</v>
      </c>
      <c r="E744" s="13">
        <f t="shared" si="65"/>
        <v>525</v>
      </c>
      <c r="F744" s="13">
        <f t="shared" si="64"/>
        <v>550</v>
      </c>
      <c r="G744" s="13">
        <f t="shared" si="63"/>
        <v>575</v>
      </c>
      <c r="H744" s="13">
        <v>900</v>
      </c>
      <c r="J744">
        <f t="shared" si="66"/>
        <v>1035</v>
      </c>
    </row>
    <row r="745" spans="1:10" ht="31.5" customHeight="1">
      <c r="A745" s="17" t="s">
        <v>1445</v>
      </c>
      <c r="B745" s="17" t="s">
        <v>1446</v>
      </c>
      <c r="C745" s="18">
        <v>700</v>
      </c>
      <c r="D745" s="18" t="s">
        <v>17</v>
      </c>
      <c r="E745" s="13">
        <f t="shared" si="65"/>
        <v>735</v>
      </c>
      <c r="F745" s="13">
        <f t="shared" si="64"/>
        <v>770</v>
      </c>
      <c r="G745" s="13">
        <f t="shared" si="63"/>
        <v>805</v>
      </c>
      <c r="H745" s="13">
        <v>1140</v>
      </c>
      <c r="J745">
        <f t="shared" si="66"/>
        <v>1311</v>
      </c>
    </row>
    <row r="746" spans="1:10" ht="15.95" customHeight="1">
      <c r="A746" s="17" t="s">
        <v>1447</v>
      </c>
      <c r="B746" s="17" t="s">
        <v>1448</v>
      </c>
      <c r="C746" s="18">
        <v>200</v>
      </c>
      <c r="D746" s="18" t="s">
        <v>17</v>
      </c>
      <c r="E746" s="13">
        <f t="shared" si="65"/>
        <v>210</v>
      </c>
      <c r="F746" s="13">
        <f t="shared" si="64"/>
        <v>220</v>
      </c>
      <c r="G746" s="13">
        <f t="shared" si="63"/>
        <v>230</v>
      </c>
      <c r="H746" s="13">
        <v>550</v>
      </c>
      <c r="J746">
        <f t="shared" si="66"/>
        <v>632.5</v>
      </c>
    </row>
    <row r="747" spans="1:10" ht="15.95" customHeight="1">
      <c r="A747" s="17" t="s">
        <v>1449</v>
      </c>
      <c r="B747" s="17" t="s">
        <v>1450</v>
      </c>
      <c r="C747" s="18">
        <v>200</v>
      </c>
      <c r="D747" s="18" t="s">
        <v>17</v>
      </c>
      <c r="E747" s="13">
        <f t="shared" si="65"/>
        <v>210</v>
      </c>
      <c r="F747" s="13">
        <f t="shared" si="64"/>
        <v>220</v>
      </c>
      <c r="G747" s="13">
        <f t="shared" si="63"/>
        <v>230</v>
      </c>
      <c r="H747" s="13">
        <v>1000</v>
      </c>
      <c r="J747">
        <f t="shared" si="66"/>
        <v>1150</v>
      </c>
    </row>
    <row r="748" spans="1:10" ht="31.5" customHeight="1">
      <c r="A748" s="17" t="s">
        <v>1451</v>
      </c>
      <c r="B748" s="17" t="s">
        <v>1452</v>
      </c>
      <c r="C748" s="18">
        <v>200</v>
      </c>
      <c r="D748" s="18" t="s">
        <v>17</v>
      </c>
      <c r="E748" s="13">
        <f t="shared" si="65"/>
        <v>210</v>
      </c>
      <c r="F748" s="13">
        <f t="shared" si="64"/>
        <v>220</v>
      </c>
      <c r="G748" s="13">
        <f t="shared" si="63"/>
        <v>230</v>
      </c>
      <c r="H748" s="13">
        <v>600</v>
      </c>
      <c r="J748">
        <f t="shared" si="66"/>
        <v>690</v>
      </c>
    </row>
    <row r="749" spans="1:10" ht="15.95" customHeight="1">
      <c r="A749" s="17" t="s">
        <v>1453</v>
      </c>
      <c r="B749" s="17" t="s">
        <v>1454</v>
      </c>
      <c r="C749" s="18">
        <v>500</v>
      </c>
      <c r="D749" s="18" t="s">
        <v>17</v>
      </c>
      <c r="E749" s="13">
        <f t="shared" si="65"/>
        <v>525</v>
      </c>
      <c r="F749" s="13">
        <f t="shared" si="64"/>
        <v>550</v>
      </c>
      <c r="G749" s="13">
        <f t="shared" si="63"/>
        <v>575</v>
      </c>
      <c r="H749" s="13">
        <v>900</v>
      </c>
      <c r="J749">
        <f t="shared" si="66"/>
        <v>1035</v>
      </c>
    </row>
    <row r="750" spans="1:10" ht="15.95" customHeight="1">
      <c r="A750" s="17" t="s">
        <v>1455</v>
      </c>
      <c r="B750" s="17" t="s">
        <v>1456</v>
      </c>
      <c r="C750" s="18">
        <v>500</v>
      </c>
      <c r="D750" s="18" t="s">
        <v>17</v>
      </c>
      <c r="E750" s="13">
        <f t="shared" si="65"/>
        <v>525</v>
      </c>
      <c r="F750" s="13">
        <f t="shared" si="64"/>
        <v>550</v>
      </c>
      <c r="G750" s="13">
        <f t="shared" si="63"/>
        <v>575</v>
      </c>
      <c r="H750" s="13">
        <v>900</v>
      </c>
      <c r="J750">
        <f t="shared" si="66"/>
        <v>1035</v>
      </c>
    </row>
    <row r="751" spans="1:10" ht="15.95" customHeight="1">
      <c r="A751" s="17" t="s">
        <v>1457</v>
      </c>
      <c r="B751" s="17" t="s">
        <v>1458</v>
      </c>
      <c r="C751" s="18">
        <v>400</v>
      </c>
      <c r="D751" s="18" t="s">
        <v>17</v>
      </c>
      <c r="E751" s="13">
        <f t="shared" si="65"/>
        <v>420</v>
      </c>
      <c r="F751" s="13">
        <f t="shared" si="64"/>
        <v>440</v>
      </c>
      <c r="G751" s="13">
        <f t="shared" si="63"/>
        <v>460</v>
      </c>
      <c r="H751" s="13">
        <v>750</v>
      </c>
      <c r="J751">
        <f t="shared" si="66"/>
        <v>862.5</v>
      </c>
    </row>
    <row r="752" spans="1:10" ht="15.95" customHeight="1">
      <c r="A752" s="17" t="s">
        <v>1459</v>
      </c>
      <c r="B752" s="17" t="s">
        <v>1460</v>
      </c>
      <c r="C752" s="18">
        <v>340</v>
      </c>
      <c r="D752" s="18" t="s">
        <v>17</v>
      </c>
      <c r="E752" s="13">
        <f t="shared" si="65"/>
        <v>357</v>
      </c>
      <c r="F752" s="13">
        <f t="shared" si="64"/>
        <v>374</v>
      </c>
      <c r="G752" s="13">
        <f t="shared" si="63"/>
        <v>391</v>
      </c>
      <c r="H752" s="13">
        <v>750</v>
      </c>
      <c r="J752">
        <f t="shared" si="66"/>
        <v>862.5</v>
      </c>
    </row>
    <row r="753" spans="1:10" ht="15.95" customHeight="1">
      <c r="A753" s="17" t="s">
        <v>1461</v>
      </c>
      <c r="B753" s="17" t="s">
        <v>1462</v>
      </c>
      <c r="C753" s="18">
        <v>340</v>
      </c>
      <c r="D753" s="18" t="s">
        <v>17</v>
      </c>
      <c r="E753" s="13">
        <f t="shared" si="65"/>
        <v>357</v>
      </c>
      <c r="F753" s="13">
        <f t="shared" si="64"/>
        <v>374</v>
      </c>
      <c r="G753" s="13">
        <f t="shared" si="63"/>
        <v>391</v>
      </c>
      <c r="H753" s="13">
        <v>750</v>
      </c>
      <c r="J753">
        <f t="shared" si="66"/>
        <v>862.5</v>
      </c>
    </row>
    <row r="754" spans="1:10" ht="15.95" customHeight="1">
      <c r="A754" s="17" t="s">
        <v>1463</v>
      </c>
      <c r="B754" s="17" t="s">
        <v>1464</v>
      </c>
      <c r="C754" s="18">
        <v>340</v>
      </c>
      <c r="D754" s="18" t="s">
        <v>17</v>
      </c>
      <c r="E754" s="13">
        <f t="shared" si="65"/>
        <v>357</v>
      </c>
      <c r="F754" s="13">
        <f t="shared" si="64"/>
        <v>374</v>
      </c>
      <c r="G754" s="13">
        <f t="shared" si="63"/>
        <v>391</v>
      </c>
      <c r="H754" s="13">
        <v>750</v>
      </c>
      <c r="J754">
        <f t="shared" si="66"/>
        <v>862.5</v>
      </c>
    </row>
    <row r="755" spans="1:10" ht="15.95" customHeight="1">
      <c r="A755" s="17" t="s">
        <v>1465</v>
      </c>
      <c r="B755" s="17" t="s">
        <v>1466</v>
      </c>
      <c r="C755" s="18">
        <v>400</v>
      </c>
      <c r="D755" s="18" t="s">
        <v>17</v>
      </c>
      <c r="E755" s="13">
        <f t="shared" si="65"/>
        <v>420</v>
      </c>
      <c r="F755" s="13">
        <f t="shared" si="64"/>
        <v>440</v>
      </c>
      <c r="G755" s="13">
        <f t="shared" si="63"/>
        <v>460</v>
      </c>
      <c r="H755" s="13">
        <v>750</v>
      </c>
      <c r="J755">
        <f t="shared" si="66"/>
        <v>862.5</v>
      </c>
    </row>
    <row r="756" spans="1:10" ht="15.95" customHeight="1">
      <c r="A756" s="17" t="s">
        <v>1467</v>
      </c>
      <c r="B756" s="17" t="s">
        <v>1468</v>
      </c>
      <c r="C756" s="18">
        <v>340</v>
      </c>
      <c r="D756" s="18" t="s">
        <v>17</v>
      </c>
      <c r="E756" s="13">
        <f t="shared" si="65"/>
        <v>357</v>
      </c>
      <c r="F756" s="13">
        <f t="shared" si="64"/>
        <v>374</v>
      </c>
      <c r="G756" s="13">
        <f t="shared" si="63"/>
        <v>391</v>
      </c>
      <c r="H756" s="13">
        <v>750</v>
      </c>
      <c r="J756">
        <f t="shared" si="66"/>
        <v>862.5</v>
      </c>
    </row>
    <row r="757" spans="1:10" ht="15.95" customHeight="1">
      <c r="A757" s="17" t="s">
        <v>1469</v>
      </c>
      <c r="B757" s="17" t="s">
        <v>1470</v>
      </c>
      <c r="C757" s="18">
        <v>340</v>
      </c>
      <c r="D757" s="18" t="s">
        <v>17</v>
      </c>
      <c r="E757" s="13">
        <f t="shared" si="65"/>
        <v>357</v>
      </c>
      <c r="F757" s="13">
        <f t="shared" si="64"/>
        <v>374</v>
      </c>
      <c r="G757" s="13">
        <f t="shared" si="63"/>
        <v>391</v>
      </c>
      <c r="H757" s="13">
        <v>750</v>
      </c>
      <c r="J757">
        <f t="shared" si="66"/>
        <v>862.5</v>
      </c>
    </row>
    <row r="758" spans="1:10" ht="15.95" customHeight="1">
      <c r="A758" s="17" t="s">
        <v>1471</v>
      </c>
      <c r="B758" s="17" t="s">
        <v>1472</v>
      </c>
      <c r="C758" s="18">
        <v>340</v>
      </c>
      <c r="D758" s="18" t="s">
        <v>17</v>
      </c>
      <c r="E758" s="13">
        <f t="shared" si="65"/>
        <v>357</v>
      </c>
      <c r="F758" s="13">
        <f t="shared" si="64"/>
        <v>374</v>
      </c>
      <c r="G758" s="13">
        <f t="shared" si="63"/>
        <v>391</v>
      </c>
      <c r="H758" s="13">
        <v>750</v>
      </c>
      <c r="J758">
        <f t="shared" si="66"/>
        <v>862.5</v>
      </c>
    </row>
    <row r="759" spans="1:10" ht="15.95" customHeight="1">
      <c r="A759" s="17" t="s">
        <v>1473</v>
      </c>
      <c r="B759" s="17" t="s">
        <v>1474</v>
      </c>
      <c r="C759" s="18">
        <v>340</v>
      </c>
      <c r="D759" s="18" t="s">
        <v>17</v>
      </c>
      <c r="E759" s="13">
        <f t="shared" si="65"/>
        <v>357</v>
      </c>
      <c r="F759" s="13">
        <f t="shared" si="64"/>
        <v>374</v>
      </c>
      <c r="G759" s="13">
        <f t="shared" si="63"/>
        <v>391</v>
      </c>
      <c r="H759" s="13">
        <v>750</v>
      </c>
      <c r="J759">
        <f t="shared" si="66"/>
        <v>862.5</v>
      </c>
    </row>
    <row r="760" spans="1:10" ht="15.95" customHeight="1">
      <c r="A760" s="17" t="s">
        <v>1475</v>
      </c>
      <c r="B760" s="17" t="s">
        <v>1476</v>
      </c>
      <c r="C760" s="18">
        <v>200</v>
      </c>
      <c r="D760" s="18" t="s">
        <v>17</v>
      </c>
      <c r="E760" s="13">
        <f t="shared" si="65"/>
        <v>210</v>
      </c>
      <c r="F760" s="13">
        <f t="shared" si="64"/>
        <v>220</v>
      </c>
      <c r="G760" s="13">
        <f t="shared" ref="G760:G824" si="67">C760+C760/100*15</f>
        <v>230</v>
      </c>
      <c r="H760" s="13">
        <v>550</v>
      </c>
      <c r="J760">
        <f t="shared" si="66"/>
        <v>632.5</v>
      </c>
    </row>
    <row r="761" spans="1:10" ht="15.95" customHeight="1">
      <c r="A761" s="17" t="s">
        <v>1477</v>
      </c>
      <c r="B761" s="17" t="s">
        <v>1478</v>
      </c>
      <c r="C761" s="18">
        <v>200</v>
      </c>
      <c r="D761" s="18" t="s">
        <v>17</v>
      </c>
      <c r="E761" s="13">
        <f t="shared" si="65"/>
        <v>210</v>
      </c>
      <c r="F761" s="13">
        <f t="shared" si="64"/>
        <v>220</v>
      </c>
      <c r="G761" s="13">
        <f t="shared" si="67"/>
        <v>230</v>
      </c>
      <c r="H761" s="13">
        <v>500</v>
      </c>
      <c r="J761">
        <f t="shared" si="66"/>
        <v>575</v>
      </c>
    </row>
    <row r="762" spans="1:10" ht="31.5" customHeight="1">
      <c r="A762" s="17" t="s">
        <v>1479</v>
      </c>
      <c r="B762" s="17" t="s">
        <v>1480</v>
      </c>
      <c r="C762" s="18">
        <v>200</v>
      </c>
      <c r="D762" s="18" t="s">
        <v>17</v>
      </c>
      <c r="E762" s="13">
        <f t="shared" si="65"/>
        <v>210</v>
      </c>
      <c r="F762" s="13">
        <f t="shared" si="64"/>
        <v>220</v>
      </c>
      <c r="G762" s="13">
        <f t="shared" si="67"/>
        <v>230</v>
      </c>
      <c r="H762" s="13">
        <v>750</v>
      </c>
      <c r="J762">
        <f t="shared" si="66"/>
        <v>862.5</v>
      </c>
    </row>
    <row r="763" spans="1:10" ht="15.95" customHeight="1">
      <c r="A763" s="17" t="s">
        <v>1481</v>
      </c>
      <c r="B763" s="17" t="s">
        <v>1482</v>
      </c>
      <c r="C763" s="18">
        <v>200</v>
      </c>
      <c r="D763" s="18" t="s">
        <v>17</v>
      </c>
      <c r="E763" s="13">
        <f t="shared" si="65"/>
        <v>210</v>
      </c>
      <c r="F763" s="13">
        <f t="shared" si="64"/>
        <v>220</v>
      </c>
      <c r="G763" s="13">
        <f t="shared" si="67"/>
        <v>230</v>
      </c>
      <c r="H763" s="13">
        <v>500</v>
      </c>
      <c r="J763">
        <f t="shared" si="66"/>
        <v>575</v>
      </c>
    </row>
    <row r="764" spans="1:10" ht="15.95" customHeight="1">
      <c r="A764" s="17" t="s">
        <v>1483</v>
      </c>
      <c r="B764" s="17" t="s">
        <v>1484</v>
      </c>
      <c r="C764" s="18">
        <v>200</v>
      </c>
      <c r="D764" s="18" t="s">
        <v>17</v>
      </c>
      <c r="E764" s="13">
        <f t="shared" si="65"/>
        <v>210</v>
      </c>
      <c r="F764" s="13">
        <f t="shared" si="64"/>
        <v>220</v>
      </c>
      <c r="G764" s="13">
        <f t="shared" si="67"/>
        <v>230</v>
      </c>
      <c r="H764" s="13">
        <v>500</v>
      </c>
      <c r="J764">
        <f t="shared" si="66"/>
        <v>575</v>
      </c>
    </row>
    <row r="765" spans="1:10" ht="31.5" customHeight="1">
      <c r="A765" s="17" t="s">
        <v>1485</v>
      </c>
      <c r="B765" s="17" t="s">
        <v>1486</v>
      </c>
      <c r="C765" s="18">
        <v>400</v>
      </c>
      <c r="D765" s="18" t="s">
        <v>17</v>
      </c>
      <c r="E765" s="13">
        <f t="shared" si="65"/>
        <v>420</v>
      </c>
      <c r="F765" s="13">
        <f t="shared" si="64"/>
        <v>440</v>
      </c>
      <c r="G765" s="13">
        <f t="shared" si="67"/>
        <v>460</v>
      </c>
      <c r="H765" s="13">
        <v>1000</v>
      </c>
      <c r="J765">
        <f t="shared" si="66"/>
        <v>1150</v>
      </c>
    </row>
    <row r="766" spans="1:10" ht="31.5" customHeight="1">
      <c r="A766" s="17" t="s">
        <v>1487</v>
      </c>
      <c r="B766" s="17" t="s">
        <v>1488</v>
      </c>
      <c r="C766" s="18">
        <v>400</v>
      </c>
      <c r="D766" s="18" t="s">
        <v>17</v>
      </c>
      <c r="E766" s="13">
        <f t="shared" si="65"/>
        <v>420</v>
      </c>
      <c r="F766" s="13">
        <f t="shared" si="64"/>
        <v>440</v>
      </c>
      <c r="G766" s="13">
        <f t="shared" si="67"/>
        <v>460</v>
      </c>
      <c r="H766" s="13">
        <v>1200</v>
      </c>
      <c r="J766">
        <f t="shared" si="66"/>
        <v>1380</v>
      </c>
    </row>
    <row r="767" spans="1:10" ht="15.95" customHeight="1">
      <c r="A767" s="17" t="s">
        <v>1489</v>
      </c>
      <c r="B767" s="17" t="s">
        <v>1490</v>
      </c>
      <c r="C767" s="18">
        <v>200</v>
      </c>
      <c r="D767" s="18" t="s">
        <v>17</v>
      </c>
      <c r="E767" s="13">
        <f t="shared" si="65"/>
        <v>210</v>
      </c>
      <c r="F767" s="13">
        <f t="shared" si="64"/>
        <v>220</v>
      </c>
      <c r="G767" s="13">
        <f t="shared" si="67"/>
        <v>230</v>
      </c>
      <c r="H767" s="13">
        <v>550</v>
      </c>
      <c r="J767">
        <f t="shared" si="66"/>
        <v>632.5</v>
      </c>
    </row>
    <row r="768" spans="1:10" ht="15.95" customHeight="1">
      <c r="A768" s="17" t="s">
        <v>1491</v>
      </c>
      <c r="B768" s="17" t="s">
        <v>1492</v>
      </c>
      <c r="C768" s="18">
        <v>200</v>
      </c>
      <c r="D768" s="18" t="s">
        <v>17</v>
      </c>
      <c r="E768" s="13">
        <f t="shared" si="65"/>
        <v>210</v>
      </c>
      <c r="F768" s="13">
        <f t="shared" si="64"/>
        <v>220</v>
      </c>
      <c r="G768" s="13">
        <f t="shared" si="67"/>
        <v>230</v>
      </c>
      <c r="H768" s="13">
        <v>550</v>
      </c>
      <c r="J768">
        <f t="shared" si="66"/>
        <v>632.5</v>
      </c>
    </row>
    <row r="769" spans="1:10" ht="15.95" customHeight="1">
      <c r="A769" s="43" t="s">
        <v>1493</v>
      </c>
      <c r="B769" s="43"/>
      <c r="C769" s="43"/>
      <c r="D769" s="43"/>
      <c r="E769" s="43"/>
      <c r="F769" s="13"/>
      <c r="G769" s="13"/>
      <c r="H769" s="13"/>
      <c r="J769">
        <f t="shared" si="66"/>
        <v>0</v>
      </c>
    </row>
    <row r="770" spans="1:10" ht="15.95" customHeight="1">
      <c r="A770" s="19" t="s">
        <v>0</v>
      </c>
      <c r="B770" s="20" t="s">
        <v>1</v>
      </c>
      <c r="C770" s="19" t="s">
        <v>2</v>
      </c>
      <c r="D770" s="19" t="s">
        <v>3</v>
      </c>
      <c r="E770" s="5"/>
      <c r="F770" s="13"/>
      <c r="G770" s="13"/>
      <c r="H770" s="13"/>
    </row>
    <row r="771" spans="1:10" ht="15.95" customHeight="1">
      <c r="A771" s="17" t="s">
        <v>1494</v>
      </c>
      <c r="B771" s="17" t="s">
        <v>1495</v>
      </c>
      <c r="C771" s="18">
        <v>250</v>
      </c>
      <c r="D771" s="18" t="s">
        <v>57</v>
      </c>
      <c r="E771" s="13">
        <f t="shared" ref="E771:E786" si="68">C771+C771/100*5</f>
        <v>262.5</v>
      </c>
      <c r="F771" s="13">
        <f t="shared" ref="F771:F831" si="69">C771+C771/100*10</f>
        <v>275</v>
      </c>
      <c r="G771" s="13">
        <f t="shared" si="67"/>
        <v>287.5</v>
      </c>
      <c r="H771" s="13">
        <v>550</v>
      </c>
      <c r="I771" s="24">
        <v>340</v>
      </c>
      <c r="J771">
        <f t="shared" ref="J771:J787" si="70">H771+H771/100*15</f>
        <v>632.5</v>
      </c>
    </row>
    <row r="772" spans="1:10" ht="15.95" customHeight="1">
      <c r="A772" s="17" t="s">
        <v>1496</v>
      </c>
      <c r="B772" s="17" t="s">
        <v>1497</v>
      </c>
      <c r="C772" s="18">
        <v>282</v>
      </c>
      <c r="D772" s="18" t="s">
        <v>57</v>
      </c>
      <c r="E772" s="13">
        <f t="shared" si="68"/>
        <v>296.10000000000002</v>
      </c>
      <c r="F772" s="13">
        <f t="shared" si="69"/>
        <v>310.2</v>
      </c>
      <c r="G772" s="13">
        <f t="shared" si="67"/>
        <v>324.3</v>
      </c>
      <c r="H772" s="13">
        <v>600</v>
      </c>
      <c r="J772">
        <f t="shared" si="70"/>
        <v>690</v>
      </c>
    </row>
    <row r="773" spans="1:10" ht="15.95" customHeight="1">
      <c r="A773" s="17" t="s">
        <v>1498</v>
      </c>
      <c r="B773" s="17" t="s">
        <v>1499</v>
      </c>
      <c r="C773" s="18">
        <v>300</v>
      </c>
      <c r="D773" s="18" t="s">
        <v>57</v>
      </c>
      <c r="E773" s="13">
        <f t="shared" si="68"/>
        <v>315</v>
      </c>
      <c r="F773" s="13">
        <f t="shared" si="69"/>
        <v>330</v>
      </c>
      <c r="G773" s="13">
        <f t="shared" si="67"/>
        <v>345</v>
      </c>
      <c r="H773" s="13">
        <v>600</v>
      </c>
      <c r="J773">
        <f t="shared" si="70"/>
        <v>690</v>
      </c>
    </row>
    <row r="774" spans="1:10" ht="15.95" customHeight="1">
      <c r="A774" s="17" t="s">
        <v>1500</v>
      </c>
      <c r="B774" s="17" t="s">
        <v>1501</v>
      </c>
      <c r="C774" s="18">
        <v>250</v>
      </c>
      <c r="D774" s="18" t="s">
        <v>57</v>
      </c>
      <c r="E774" s="13">
        <f t="shared" si="68"/>
        <v>262.5</v>
      </c>
      <c r="F774" s="13">
        <f t="shared" si="69"/>
        <v>275</v>
      </c>
      <c r="G774" s="13">
        <f t="shared" si="67"/>
        <v>287.5</v>
      </c>
      <c r="H774" s="13">
        <v>550</v>
      </c>
      <c r="J774">
        <f t="shared" si="70"/>
        <v>632.5</v>
      </c>
    </row>
    <row r="775" spans="1:10" ht="15.95" customHeight="1">
      <c r="A775" s="17" t="s">
        <v>1502</v>
      </c>
      <c r="B775" s="17" t="s">
        <v>1503</v>
      </c>
      <c r="C775" s="18">
        <v>229</v>
      </c>
      <c r="D775" s="18" t="s">
        <v>57</v>
      </c>
      <c r="E775" s="13">
        <f t="shared" si="68"/>
        <v>240.45</v>
      </c>
      <c r="F775" s="13">
        <f t="shared" si="69"/>
        <v>251.9</v>
      </c>
      <c r="G775" s="13">
        <f t="shared" si="67"/>
        <v>263.35000000000002</v>
      </c>
      <c r="H775" s="13">
        <v>530</v>
      </c>
      <c r="I775" s="26">
        <v>220</v>
      </c>
      <c r="J775">
        <f t="shared" si="70"/>
        <v>609.5</v>
      </c>
    </row>
    <row r="776" spans="1:10" ht="15.95" customHeight="1">
      <c r="A776" s="17" t="s">
        <v>1504</v>
      </c>
      <c r="B776" s="17" t="s">
        <v>1505</v>
      </c>
      <c r="C776" s="18">
        <v>229</v>
      </c>
      <c r="D776" s="18" t="s">
        <v>57</v>
      </c>
      <c r="E776" s="13">
        <f t="shared" si="68"/>
        <v>240.45</v>
      </c>
      <c r="F776" s="13">
        <f t="shared" si="69"/>
        <v>251.9</v>
      </c>
      <c r="G776" s="13">
        <f t="shared" si="67"/>
        <v>263.35000000000002</v>
      </c>
      <c r="H776" s="13">
        <v>530</v>
      </c>
      <c r="J776">
        <f t="shared" si="70"/>
        <v>609.5</v>
      </c>
    </row>
    <row r="777" spans="1:10" ht="15.95" customHeight="1">
      <c r="A777" s="17" t="s">
        <v>1506</v>
      </c>
      <c r="B777" s="17" t="s">
        <v>1507</v>
      </c>
      <c r="C777" s="18">
        <v>229</v>
      </c>
      <c r="D777" s="18" t="s">
        <v>57</v>
      </c>
      <c r="E777" s="13">
        <f t="shared" si="68"/>
        <v>240.45</v>
      </c>
      <c r="F777" s="13">
        <f t="shared" si="69"/>
        <v>251.9</v>
      </c>
      <c r="G777" s="13">
        <f t="shared" si="67"/>
        <v>263.35000000000002</v>
      </c>
      <c r="H777" s="13">
        <v>530</v>
      </c>
      <c r="J777">
        <f t="shared" si="70"/>
        <v>609.5</v>
      </c>
    </row>
    <row r="778" spans="1:10" ht="15.95" customHeight="1">
      <c r="A778" s="17" t="s">
        <v>1508</v>
      </c>
      <c r="B778" s="17" t="s">
        <v>1509</v>
      </c>
      <c r="C778" s="18">
        <v>229</v>
      </c>
      <c r="D778" s="18" t="s">
        <v>57</v>
      </c>
      <c r="E778" s="13">
        <f t="shared" si="68"/>
        <v>240.45</v>
      </c>
      <c r="F778" s="13">
        <f t="shared" si="69"/>
        <v>251.9</v>
      </c>
      <c r="G778" s="13">
        <f t="shared" si="67"/>
        <v>263.35000000000002</v>
      </c>
      <c r="H778" s="13">
        <v>530</v>
      </c>
      <c r="J778">
        <f t="shared" si="70"/>
        <v>609.5</v>
      </c>
    </row>
    <row r="779" spans="1:10" ht="15.95" customHeight="1">
      <c r="A779" s="17" t="s">
        <v>1510</v>
      </c>
      <c r="B779" s="17" t="s">
        <v>1511</v>
      </c>
      <c r="C779" s="18">
        <v>229</v>
      </c>
      <c r="D779" s="18" t="s">
        <v>57</v>
      </c>
      <c r="E779" s="13">
        <f t="shared" si="68"/>
        <v>240.45</v>
      </c>
      <c r="F779" s="13">
        <f t="shared" si="69"/>
        <v>251.9</v>
      </c>
      <c r="G779" s="13">
        <f t="shared" si="67"/>
        <v>263.35000000000002</v>
      </c>
      <c r="H779" s="13">
        <v>530</v>
      </c>
      <c r="J779">
        <f t="shared" si="70"/>
        <v>609.5</v>
      </c>
    </row>
    <row r="780" spans="1:10" ht="15.95" customHeight="1">
      <c r="A780" s="17" t="s">
        <v>1512</v>
      </c>
      <c r="B780" s="17" t="s">
        <v>1513</v>
      </c>
      <c r="C780" s="18">
        <v>229</v>
      </c>
      <c r="D780" s="18" t="s">
        <v>57</v>
      </c>
      <c r="E780" s="13">
        <f t="shared" si="68"/>
        <v>240.45</v>
      </c>
      <c r="F780" s="13">
        <f t="shared" si="69"/>
        <v>251.9</v>
      </c>
      <c r="G780" s="13">
        <f t="shared" si="67"/>
        <v>263.35000000000002</v>
      </c>
      <c r="H780" s="13">
        <v>530</v>
      </c>
      <c r="J780">
        <f t="shared" si="70"/>
        <v>609.5</v>
      </c>
    </row>
    <row r="781" spans="1:10" ht="15.95" customHeight="1">
      <c r="A781" s="17" t="s">
        <v>1514</v>
      </c>
      <c r="B781" s="17" t="s">
        <v>1515</v>
      </c>
      <c r="C781" s="18">
        <v>282</v>
      </c>
      <c r="D781" s="18" t="s">
        <v>57</v>
      </c>
      <c r="E781" s="13">
        <f t="shared" si="68"/>
        <v>296.10000000000002</v>
      </c>
      <c r="F781" s="13">
        <f t="shared" si="69"/>
        <v>310.2</v>
      </c>
      <c r="G781" s="13">
        <f t="shared" si="67"/>
        <v>324.3</v>
      </c>
      <c r="H781" s="13">
        <v>600</v>
      </c>
      <c r="J781">
        <f t="shared" si="70"/>
        <v>690</v>
      </c>
    </row>
    <row r="782" spans="1:10" ht="15.95" customHeight="1">
      <c r="A782" s="17" t="s">
        <v>1516</v>
      </c>
      <c r="B782" s="17" t="s">
        <v>1517</v>
      </c>
      <c r="C782" s="18">
        <v>229</v>
      </c>
      <c r="D782" s="18" t="s">
        <v>57</v>
      </c>
      <c r="E782" s="13">
        <f t="shared" si="68"/>
        <v>240.45</v>
      </c>
      <c r="F782" s="13">
        <f t="shared" si="69"/>
        <v>251.9</v>
      </c>
      <c r="G782" s="13">
        <f t="shared" si="67"/>
        <v>263.35000000000002</v>
      </c>
      <c r="H782" s="13">
        <v>550</v>
      </c>
      <c r="J782">
        <f t="shared" si="70"/>
        <v>632.5</v>
      </c>
    </row>
    <row r="783" spans="1:10" ht="15.95" customHeight="1">
      <c r="A783" s="17" t="s">
        <v>1518</v>
      </c>
      <c r="B783" s="17" t="s">
        <v>1519</v>
      </c>
      <c r="C783" s="18">
        <v>250</v>
      </c>
      <c r="D783" s="18" t="s">
        <v>57</v>
      </c>
      <c r="E783" s="13">
        <f t="shared" si="68"/>
        <v>262.5</v>
      </c>
      <c r="F783" s="13">
        <f t="shared" si="69"/>
        <v>275</v>
      </c>
      <c r="G783" s="13">
        <f t="shared" si="67"/>
        <v>287.5</v>
      </c>
      <c r="H783" s="13">
        <v>550</v>
      </c>
      <c r="J783">
        <f t="shared" si="70"/>
        <v>632.5</v>
      </c>
    </row>
    <row r="784" spans="1:10" ht="15.95" customHeight="1">
      <c r="A784" s="17" t="s">
        <v>1520</v>
      </c>
      <c r="B784" s="17" t="s">
        <v>1521</v>
      </c>
      <c r="C784" s="18">
        <v>330</v>
      </c>
      <c r="D784" s="18" t="s">
        <v>57</v>
      </c>
      <c r="E784" s="13">
        <f t="shared" si="68"/>
        <v>346.5</v>
      </c>
      <c r="F784" s="13">
        <f t="shared" si="69"/>
        <v>363</v>
      </c>
      <c r="G784" s="13">
        <f t="shared" si="67"/>
        <v>379.5</v>
      </c>
      <c r="H784" s="13">
        <v>700</v>
      </c>
      <c r="I784" s="24">
        <v>450</v>
      </c>
      <c r="J784">
        <f t="shared" si="70"/>
        <v>805</v>
      </c>
    </row>
    <row r="785" spans="1:10" ht="15.95" customHeight="1">
      <c r="A785" s="17" t="s">
        <v>1522</v>
      </c>
      <c r="B785" s="17" t="s">
        <v>1523</v>
      </c>
      <c r="C785" s="18">
        <v>229</v>
      </c>
      <c r="D785" s="18" t="s">
        <v>57</v>
      </c>
      <c r="E785" s="13">
        <f t="shared" si="68"/>
        <v>240.45</v>
      </c>
      <c r="F785" s="13">
        <f t="shared" si="69"/>
        <v>251.9</v>
      </c>
      <c r="G785" s="13">
        <f t="shared" si="67"/>
        <v>263.35000000000002</v>
      </c>
      <c r="H785" s="13">
        <v>550</v>
      </c>
      <c r="J785">
        <f t="shared" si="70"/>
        <v>632.5</v>
      </c>
    </row>
    <row r="786" spans="1:10" ht="15.95" customHeight="1">
      <c r="A786" s="17" t="s">
        <v>1524</v>
      </c>
      <c r="B786" s="17" t="s">
        <v>1525</v>
      </c>
      <c r="C786" s="18">
        <v>330</v>
      </c>
      <c r="D786" s="18" t="s">
        <v>57</v>
      </c>
      <c r="E786" s="13">
        <f t="shared" si="68"/>
        <v>346.5</v>
      </c>
      <c r="F786" s="13">
        <f t="shared" si="69"/>
        <v>363</v>
      </c>
      <c r="G786" s="13">
        <f t="shared" si="67"/>
        <v>379.5</v>
      </c>
      <c r="H786" s="13">
        <v>650</v>
      </c>
      <c r="I786" s="24">
        <v>450</v>
      </c>
      <c r="J786">
        <f t="shared" si="70"/>
        <v>747.5</v>
      </c>
    </row>
    <row r="787" spans="1:10" s="28" customFormat="1" ht="15.95" customHeight="1">
      <c r="A787" s="17" t="s">
        <v>1700</v>
      </c>
      <c r="B787" s="17" t="s">
        <v>1701</v>
      </c>
      <c r="C787" s="18"/>
      <c r="D787" s="18" t="s">
        <v>318</v>
      </c>
      <c r="E787" s="34"/>
      <c r="F787" s="34"/>
      <c r="G787" s="34"/>
      <c r="H787" s="34">
        <v>2200</v>
      </c>
      <c r="I787" s="35"/>
      <c r="J787" s="28">
        <f t="shared" si="70"/>
        <v>2530</v>
      </c>
    </row>
    <row r="788" spans="1:10" ht="15.95" customHeight="1">
      <c r="A788" s="43" t="s">
        <v>1526</v>
      </c>
      <c r="B788" s="43"/>
      <c r="C788" s="43"/>
      <c r="D788" s="43"/>
      <c r="E788" s="43"/>
      <c r="F788" s="13"/>
      <c r="G788" s="13"/>
      <c r="H788" s="13"/>
    </row>
    <row r="789" spans="1:10" ht="15.95" customHeight="1">
      <c r="A789" s="19" t="s">
        <v>0</v>
      </c>
      <c r="B789" s="20" t="s">
        <v>1</v>
      </c>
      <c r="C789" s="19" t="s">
        <v>2</v>
      </c>
      <c r="D789" s="19" t="s">
        <v>3</v>
      </c>
      <c r="E789" s="5"/>
      <c r="F789" s="13"/>
      <c r="G789" s="13"/>
      <c r="H789" s="13"/>
    </row>
    <row r="790" spans="1:10" ht="15.95" customHeight="1">
      <c r="A790" s="17" t="s">
        <v>1527</v>
      </c>
      <c r="B790" s="17" t="s">
        <v>1528</v>
      </c>
      <c r="C790" s="18">
        <v>1500</v>
      </c>
      <c r="D790" s="18" t="s">
        <v>17</v>
      </c>
      <c r="E790" s="13">
        <f t="shared" ref="E790:E795" si="71">C790+C790/100*5</f>
        <v>1575</v>
      </c>
      <c r="F790" s="13">
        <f t="shared" si="69"/>
        <v>1650</v>
      </c>
      <c r="G790" s="13">
        <f t="shared" si="67"/>
        <v>1725</v>
      </c>
      <c r="H790" s="13">
        <v>1800</v>
      </c>
      <c r="J790">
        <f t="shared" ref="J790:J795" si="72">H790+H790/100*15</f>
        <v>2070</v>
      </c>
    </row>
    <row r="791" spans="1:10" ht="15.95" customHeight="1">
      <c r="A791" s="17" t="s">
        <v>1529</v>
      </c>
      <c r="B791" s="17" t="s">
        <v>1530</v>
      </c>
      <c r="C791" s="18">
        <v>800</v>
      </c>
      <c r="D791" s="18" t="s">
        <v>17</v>
      </c>
      <c r="E791" s="13">
        <f t="shared" si="71"/>
        <v>840</v>
      </c>
      <c r="F791" s="13">
        <f t="shared" si="69"/>
        <v>880</v>
      </c>
      <c r="G791" s="13">
        <f t="shared" si="67"/>
        <v>920</v>
      </c>
      <c r="H791" s="13">
        <f>(C791+C791/100*20)+200</f>
        <v>1160</v>
      </c>
      <c r="J791">
        <f t="shared" si="72"/>
        <v>1334</v>
      </c>
    </row>
    <row r="792" spans="1:10" ht="15.95" customHeight="1">
      <c r="A792" s="17" t="s">
        <v>1531</v>
      </c>
      <c r="B792" s="17" t="s">
        <v>1532</v>
      </c>
      <c r="C792" s="18">
        <v>7480</v>
      </c>
      <c r="D792" s="18" t="s">
        <v>1533</v>
      </c>
      <c r="E792" s="13">
        <f t="shared" si="71"/>
        <v>7854</v>
      </c>
      <c r="F792" s="13">
        <f t="shared" si="69"/>
        <v>8228</v>
      </c>
      <c r="G792" s="13">
        <f t="shared" si="67"/>
        <v>8602</v>
      </c>
      <c r="H792" s="13">
        <v>9170</v>
      </c>
      <c r="J792">
        <f t="shared" si="72"/>
        <v>10545.5</v>
      </c>
    </row>
    <row r="793" spans="1:10" ht="15.95" customHeight="1">
      <c r="A793" s="17" t="s">
        <v>1534</v>
      </c>
      <c r="B793" s="17" t="s">
        <v>1535</v>
      </c>
      <c r="C793" s="18">
        <v>2000</v>
      </c>
      <c r="D793" s="18" t="s">
        <v>1533</v>
      </c>
      <c r="E793" s="13">
        <f t="shared" si="71"/>
        <v>2100</v>
      </c>
      <c r="F793" s="13">
        <f t="shared" si="69"/>
        <v>2200</v>
      </c>
      <c r="G793" s="13">
        <f t="shared" si="67"/>
        <v>2300</v>
      </c>
      <c r="H793" s="13">
        <f>(C793+C793/100*20)+200</f>
        <v>2600</v>
      </c>
      <c r="J793">
        <f t="shared" si="72"/>
        <v>2990</v>
      </c>
    </row>
    <row r="794" spans="1:10" ht="15.95" customHeight="1">
      <c r="A794" s="17" t="s">
        <v>1536</v>
      </c>
      <c r="B794" s="17" t="s">
        <v>1537</v>
      </c>
      <c r="C794" s="18">
        <v>2000</v>
      </c>
      <c r="D794" s="18" t="s">
        <v>1533</v>
      </c>
      <c r="E794" s="13">
        <f t="shared" si="71"/>
        <v>2100</v>
      </c>
      <c r="F794" s="13">
        <f t="shared" si="69"/>
        <v>2200</v>
      </c>
      <c r="G794" s="13">
        <f t="shared" si="67"/>
        <v>2300</v>
      </c>
      <c r="H794" s="13">
        <f>(C794+C794/100*20)+200</f>
        <v>2600</v>
      </c>
      <c r="J794">
        <f t="shared" si="72"/>
        <v>2990</v>
      </c>
    </row>
    <row r="795" spans="1:10" ht="15.95" customHeight="1">
      <c r="A795" s="17" t="s">
        <v>1538</v>
      </c>
      <c r="B795" s="17" t="s">
        <v>1539</v>
      </c>
      <c r="C795" s="18">
        <v>2000</v>
      </c>
      <c r="D795" s="18" t="s">
        <v>1533</v>
      </c>
      <c r="E795" s="13">
        <f t="shared" si="71"/>
        <v>2100</v>
      </c>
      <c r="F795" s="13">
        <f t="shared" si="69"/>
        <v>2200</v>
      </c>
      <c r="G795" s="13">
        <f t="shared" si="67"/>
        <v>2300</v>
      </c>
      <c r="H795" s="13">
        <f>(C795+C795/100*20)+200</f>
        <v>2600</v>
      </c>
      <c r="J795">
        <f t="shared" si="72"/>
        <v>2990</v>
      </c>
    </row>
    <row r="796" spans="1:10" ht="15.95" customHeight="1">
      <c r="A796" s="43" t="s">
        <v>1540</v>
      </c>
      <c r="B796" s="43"/>
      <c r="C796" s="43"/>
      <c r="D796" s="43"/>
      <c r="E796" s="43"/>
      <c r="F796" s="13"/>
      <c r="G796" s="13"/>
      <c r="H796" s="13"/>
    </row>
    <row r="797" spans="1:10" s="29" customFormat="1" ht="15.95" customHeight="1">
      <c r="A797" s="19" t="s">
        <v>0</v>
      </c>
      <c r="B797" s="20" t="s">
        <v>1</v>
      </c>
      <c r="C797" s="19" t="s">
        <v>2</v>
      </c>
      <c r="D797" s="19" t="s">
        <v>3</v>
      </c>
      <c r="E797" s="5"/>
      <c r="F797" s="13"/>
      <c r="G797" s="13"/>
      <c r="H797" s="13"/>
      <c r="I797" s="24"/>
      <c r="J797" s="1"/>
    </row>
    <row r="798" spans="1:10" s="29" customFormat="1" ht="15.95" customHeight="1">
      <c r="A798" s="17" t="s">
        <v>1541</v>
      </c>
      <c r="B798" s="17" t="s">
        <v>1542</v>
      </c>
      <c r="C798" s="18">
        <v>2500</v>
      </c>
      <c r="D798" s="18" t="s">
        <v>1533</v>
      </c>
      <c r="E798" s="13">
        <f t="shared" ref="E798:E820" si="73">C798+C798/100*5</f>
        <v>2625</v>
      </c>
      <c r="F798" s="13">
        <f t="shared" si="69"/>
        <v>2750</v>
      </c>
      <c r="G798" s="13">
        <f t="shared" si="67"/>
        <v>2875</v>
      </c>
      <c r="H798" s="13">
        <v>3500</v>
      </c>
      <c r="I798" s="24"/>
      <c r="J798" s="1">
        <f t="shared" ref="J798:J820" si="74">H798+H798/100*15</f>
        <v>4025</v>
      </c>
    </row>
    <row r="799" spans="1:10" s="29" customFormat="1" ht="15.95" customHeight="1">
      <c r="A799" s="17" t="s">
        <v>1702</v>
      </c>
      <c r="B799" s="17" t="s">
        <v>1703</v>
      </c>
      <c r="C799" s="18"/>
      <c r="D799" s="18" t="s">
        <v>482</v>
      </c>
      <c r="E799" s="34"/>
      <c r="F799" s="34"/>
      <c r="G799" s="34"/>
      <c r="H799" s="34">
        <v>1500</v>
      </c>
      <c r="I799" s="35"/>
    </row>
    <row r="800" spans="1:10" s="29" customFormat="1" ht="31.5" customHeight="1">
      <c r="A800" s="17" t="s">
        <v>1543</v>
      </c>
      <c r="B800" s="17" t="s">
        <v>1544</v>
      </c>
      <c r="C800" s="18">
        <v>2500</v>
      </c>
      <c r="D800" s="18" t="s">
        <v>1533</v>
      </c>
      <c r="E800" s="13">
        <f t="shared" si="73"/>
        <v>2625</v>
      </c>
      <c r="F800" s="13">
        <f t="shared" si="69"/>
        <v>2750</v>
      </c>
      <c r="G800" s="13">
        <f t="shared" si="67"/>
        <v>2875</v>
      </c>
      <c r="H800" s="13">
        <v>3400</v>
      </c>
      <c r="I800" s="24"/>
      <c r="J800" s="1">
        <f t="shared" si="74"/>
        <v>3910</v>
      </c>
    </row>
    <row r="801" spans="1:10" s="29" customFormat="1" ht="44.25" customHeight="1">
      <c r="A801" s="17" t="s">
        <v>1545</v>
      </c>
      <c r="B801" s="17" t="s">
        <v>1546</v>
      </c>
      <c r="C801" s="18">
        <v>1700</v>
      </c>
      <c r="D801" s="18" t="s">
        <v>1533</v>
      </c>
      <c r="E801" s="13">
        <f t="shared" si="73"/>
        <v>1785</v>
      </c>
      <c r="F801" s="13">
        <f t="shared" si="69"/>
        <v>1870</v>
      </c>
      <c r="G801" s="13">
        <f t="shared" si="67"/>
        <v>1955</v>
      </c>
      <c r="H801" s="13">
        <v>2440</v>
      </c>
      <c r="I801" s="24"/>
      <c r="J801" s="1">
        <f t="shared" si="74"/>
        <v>2806</v>
      </c>
    </row>
    <row r="802" spans="1:10" s="29" customFormat="1" ht="44.25" customHeight="1">
      <c r="A802" s="17" t="s">
        <v>1547</v>
      </c>
      <c r="B802" s="17" t="s">
        <v>1548</v>
      </c>
      <c r="C802" s="18">
        <v>4200</v>
      </c>
      <c r="D802" s="18" t="s">
        <v>1533</v>
      </c>
      <c r="E802" s="13">
        <f t="shared" si="73"/>
        <v>4410</v>
      </c>
      <c r="F802" s="13">
        <f t="shared" si="69"/>
        <v>4620</v>
      </c>
      <c r="G802" s="13">
        <f t="shared" si="67"/>
        <v>4830</v>
      </c>
      <c r="H802" s="13">
        <v>5440</v>
      </c>
      <c r="I802" s="24"/>
      <c r="J802" s="1">
        <f t="shared" si="74"/>
        <v>6256</v>
      </c>
    </row>
    <row r="803" spans="1:10" s="29" customFormat="1" ht="15.95" customHeight="1">
      <c r="A803" s="17" t="s">
        <v>1549</v>
      </c>
      <c r="B803" s="17" t="s">
        <v>1550</v>
      </c>
      <c r="C803" s="18">
        <v>2500</v>
      </c>
      <c r="D803" s="18" t="s">
        <v>1533</v>
      </c>
      <c r="E803" s="13">
        <f t="shared" si="73"/>
        <v>2625</v>
      </c>
      <c r="F803" s="13">
        <f t="shared" si="69"/>
        <v>2750</v>
      </c>
      <c r="G803" s="13">
        <f t="shared" si="67"/>
        <v>2875</v>
      </c>
      <c r="H803" s="13">
        <v>3400</v>
      </c>
      <c r="I803" s="24"/>
      <c r="J803" s="1">
        <f t="shared" si="74"/>
        <v>3910</v>
      </c>
    </row>
    <row r="804" spans="1:10" s="29" customFormat="1" ht="15.95" customHeight="1">
      <c r="A804" s="17" t="s">
        <v>1551</v>
      </c>
      <c r="B804" s="17" t="s">
        <v>1552</v>
      </c>
      <c r="C804" s="18">
        <v>2880</v>
      </c>
      <c r="D804" s="18" t="s">
        <v>1533</v>
      </c>
      <c r="E804" s="13">
        <f t="shared" si="73"/>
        <v>3024</v>
      </c>
      <c r="F804" s="13">
        <f t="shared" si="69"/>
        <v>3168</v>
      </c>
      <c r="G804" s="13">
        <f t="shared" si="67"/>
        <v>3312</v>
      </c>
      <c r="H804" s="13">
        <v>3900</v>
      </c>
      <c r="I804" s="24"/>
      <c r="J804" s="1">
        <f t="shared" si="74"/>
        <v>4485</v>
      </c>
    </row>
    <row r="805" spans="1:10" s="29" customFormat="1" ht="15.95" customHeight="1">
      <c r="A805" s="17" t="s">
        <v>1553</v>
      </c>
      <c r="B805" s="17" t="s">
        <v>1554</v>
      </c>
      <c r="C805" s="18">
        <v>2350</v>
      </c>
      <c r="D805" s="18" t="s">
        <v>1533</v>
      </c>
      <c r="E805" s="13">
        <f t="shared" si="73"/>
        <v>2467.5</v>
      </c>
      <c r="F805" s="13">
        <f t="shared" si="69"/>
        <v>2585</v>
      </c>
      <c r="G805" s="13">
        <f t="shared" si="67"/>
        <v>2702.5</v>
      </c>
      <c r="H805" s="13">
        <v>3200</v>
      </c>
      <c r="I805" s="24"/>
      <c r="J805" s="1">
        <f t="shared" si="74"/>
        <v>3680</v>
      </c>
    </row>
    <row r="806" spans="1:10" s="29" customFormat="1" ht="15.95" customHeight="1">
      <c r="A806" s="17" t="s">
        <v>1555</v>
      </c>
      <c r="B806" s="17" t="s">
        <v>1556</v>
      </c>
      <c r="C806" s="18">
        <v>2000</v>
      </c>
      <c r="D806" s="18"/>
      <c r="E806" s="13">
        <f t="shared" si="73"/>
        <v>2100</v>
      </c>
      <c r="F806" s="13">
        <f t="shared" si="69"/>
        <v>2200</v>
      </c>
      <c r="G806" s="13">
        <f t="shared" si="67"/>
        <v>2300</v>
      </c>
      <c r="H806" s="13">
        <v>2800</v>
      </c>
      <c r="I806" s="24"/>
      <c r="J806" s="1">
        <f t="shared" si="74"/>
        <v>3220</v>
      </c>
    </row>
    <row r="807" spans="1:10" s="29" customFormat="1" ht="32.25" customHeight="1">
      <c r="A807" s="17" t="s">
        <v>1557</v>
      </c>
      <c r="B807" s="17" t="s">
        <v>1558</v>
      </c>
      <c r="C807" s="18">
        <v>2000</v>
      </c>
      <c r="D807" s="18"/>
      <c r="E807" s="13">
        <f t="shared" si="73"/>
        <v>2100</v>
      </c>
      <c r="F807" s="13">
        <f t="shared" si="69"/>
        <v>2200</v>
      </c>
      <c r="G807" s="13">
        <f t="shared" si="67"/>
        <v>2300</v>
      </c>
      <c r="H807" s="13">
        <v>2800</v>
      </c>
      <c r="I807" s="24"/>
      <c r="J807" s="1">
        <f t="shared" si="74"/>
        <v>3220</v>
      </c>
    </row>
    <row r="808" spans="1:10" s="29" customFormat="1" ht="15.95" customHeight="1">
      <c r="A808" s="17" t="s">
        <v>1559</v>
      </c>
      <c r="B808" s="17" t="s">
        <v>1560</v>
      </c>
      <c r="C808" s="18">
        <v>3500</v>
      </c>
      <c r="D808" s="18"/>
      <c r="E808" s="13">
        <f t="shared" si="73"/>
        <v>3675</v>
      </c>
      <c r="F808" s="13">
        <f t="shared" si="69"/>
        <v>3850</v>
      </c>
      <c r="G808" s="13">
        <f t="shared" si="67"/>
        <v>4025</v>
      </c>
      <c r="H808" s="13">
        <v>4600</v>
      </c>
      <c r="I808" s="24"/>
      <c r="J808" s="1">
        <f t="shared" si="74"/>
        <v>5290</v>
      </c>
    </row>
    <row r="809" spans="1:10" s="29" customFormat="1" ht="15.95" customHeight="1">
      <c r="A809" s="17" t="s">
        <v>1561</v>
      </c>
      <c r="B809" s="17" t="s">
        <v>1562</v>
      </c>
      <c r="C809" s="18">
        <v>2500</v>
      </c>
      <c r="D809" s="18" t="s">
        <v>1533</v>
      </c>
      <c r="E809" s="13">
        <f t="shared" si="73"/>
        <v>2625</v>
      </c>
      <c r="F809" s="13">
        <f t="shared" si="69"/>
        <v>2750</v>
      </c>
      <c r="G809" s="13">
        <f t="shared" si="67"/>
        <v>2875</v>
      </c>
      <c r="H809" s="13">
        <v>3400</v>
      </c>
      <c r="I809" s="24"/>
      <c r="J809" s="1">
        <f t="shared" si="74"/>
        <v>3910</v>
      </c>
    </row>
    <row r="810" spans="1:10" s="29" customFormat="1" ht="15.95" customHeight="1">
      <c r="A810" s="17" t="s">
        <v>1563</v>
      </c>
      <c r="B810" s="17" t="s">
        <v>1564</v>
      </c>
      <c r="C810" s="18">
        <v>3500</v>
      </c>
      <c r="D810" s="18"/>
      <c r="E810" s="13">
        <f t="shared" si="73"/>
        <v>3675</v>
      </c>
      <c r="F810" s="13">
        <f t="shared" si="69"/>
        <v>3850</v>
      </c>
      <c r="G810" s="13">
        <f t="shared" si="67"/>
        <v>4025</v>
      </c>
      <c r="H810" s="13">
        <v>4600</v>
      </c>
      <c r="I810" s="24"/>
      <c r="J810" s="1">
        <f t="shared" si="74"/>
        <v>5290</v>
      </c>
    </row>
    <row r="811" spans="1:10" s="29" customFormat="1" ht="15.95" customHeight="1">
      <c r="A811" s="17" t="s">
        <v>1565</v>
      </c>
      <c r="B811" s="17" t="s">
        <v>1566</v>
      </c>
      <c r="C811" s="18">
        <v>2000</v>
      </c>
      <c r="D811" s="18" t="s">
        <v>1533</v>
      </c>
      <c r="E811" s="13">
        <f t="shared" si="73"/>
        <v>2100</v>
      </c>
      <c r="F811" s="13">
        <f t="shared" si="69"/>
        <v>2200</v>
      </c>
      <c r="G811" s="13">
        <f t="shared" si="67"/>
        <v>2300</v>
      </c>
      <c r="H811" s="13">
        <v>2800</v>
      </c>
      <c r="I811" s="24"/>
      <c r="J811" s="1">
        <f t="shared" si="74"/>
        <v>3220</v>
      </c>
    </row>
    <row r="812" spans="1:10" s="29" customFormat="1" ht="15.95" customHeight="1">
      <c r="A812" s="17" t="s">
        <v>1567</v>
      </c>
      <c r="B812" s="17" t="s">
        <v>1568</v>
      </c>
      <c r="C812" s="18">
        <v>3000</v>
      </c>
      <c r="D812" s="18"/>
      <c r="E812" s="13">
        <f t="shared" si="73"/>
        <v>3150</v>
      </c>
      <c r="F812" s="13">
        <f t="shared" si="69"/>
        <v>3300</v>
      </c>
      <c r="G812" s="13">
        <f t="shared" si="67"/>
        <v>3450</v>
      </c>
      <c r="H812" s="13">
        <v>4000</v>
      </c>
      <c r="I812" s="24"/>
      <c r="J812" s="1">
        <f t="shared" si="74"/>
        <v>4600</v>
      </c>
    </row>
    <row r="813" spans="1:10" s="29" customFormat="1" ht="31.5" customHeight="1">
      <c r="A813" s="17" t="s">
        <v>1569</v>
      </c>
      <c r="B813" s="17" t="s">
        <v>1570</v>
      </c>
      <c r="C813" s="18">
        <v>3000</v>
      </c>
      <c r="D813" s="18" t="s">
        <v>1533</v>
      </c>
      <c r="E813" s="13">
        <f t="shared" si="73"/>
        <v>3150</v>
      </c>
      <c r="F813" s="13">
        <f t="shared" si="69"/>
        <v>3300</v>
      </c>
      <c r="G813" s="13">
        <f t="shared" si="67"/>
        <v>3450</v>
      </c>
      <c r="H813" s="13">
        <v>4000</v>
      </c>
      <c r="I813" s="24"/>
      <c r="J813" s="1">
        <f t="shared" si="74"/>
        <v>4600</v>
      </c>
    </row>
    <row r="814" spans="1:10" s="29" customFormat="1" ht="15.95" customHeight="1">
      <c r="A814" s="17" t="s">
        <v>1571</v>
      </c>
      <c r="B814" s="17" t="s">
        <v>1572</v>
      </c>
      <c r="C814" s="18">
        <v>3500</v>
      </c>
      <c r="D814" s="18"/>
      <c r="E814" s="13">
        <f t="shared" si="73"/>
        <v>3675</v>
      </c>
      <c r="F814" s="13">
        <f t="shared" si="69"/>
        <v>3850</v>
      </c>
      <c r="G814" s="13">
        <f t="shared" si="67"/>
        <v>4025</v>
      </c>
      <c r="H814" s="13">
        <v>4600</v>
      </c>
      <c r="I814" s="24"/>
      <c r="J814" s="1">
        <f t="shared" si="74"/>
        <v>5290</v>
      </c>
    </row>
    <row r="815" spans="1:10" s="29" customFormat="1" ht="15.95" customHeight="1">
      <c r="A815" s="17" t="s">
        <v>1573</v>
      </c>
      <c r="B815" s="17" t="s">
        <v>1574</v>
      </c>
      <c r="C815" s="18">
        <v>10000</v>
      </c>
      <c r="D815" s="18"/>
      <c r="E815" s="13">
        <f t="shared" si="73"/>
        <v>10500</v>
      </c>
      <c r="F815" s="13">
        <f t="shared" si="69"/>
        <v>11000</v>
      </c>
      <c r="G815" s="13">
        <f t="shared" si="67"/>
        <v>11500</v>
      </c>
      <c r="H815" s="13">
        <v>12400</v>
      </c>
      <c r="I815" s="24"/>
      <c r="J815" s="1">
        <f t="shared" si="74"/>
        <v>14260</v>
      </c>
    </row>
    <row r="816" spans="1:10" s="29" customFormat="1" ht="15.95" customHeight="1">
      <c r="A816" s="17" t="s">
        <v>1575</v>
      </c>
      <c r="B816" s="17" t="s">
        <v>1576</v>
      </c>
      <c r="C816" s="18">
        <v>3000</v>
      </c>
      <c r="D816" s="18"/>
      <c r="E816" s="13">
        <f t="shared" si="73"/>
        <v>3150</v>
      </c>
      <c r="F816" s="13">
        <f t="shared" si="69"/>
        <v>3300</v>
      </c>
      <c r="G816" s="13">
        <f t="shared" si="67"/>
        <v>3450</v>
      </c>
      <c r="H816" s="13">
        <v>4000</v>
      </c>
      <c r="I816" s="24"/>
      <c r="J816" s="1">
        <f t="shared" si="74"/>
        <v>4600</v>
      </c>
    </row>
    <row r="817" spans="1:10" s="29" customFormat="1" ht="31.5" customHeight="1">
      <c r="A817" s="17" t="s">
        <v>1577</v>
      </c>
      <c r="B817" s="17" t="s">
        <v>1578</v>
      </c>
      <c r="C817" s="18">
        <v>2600</v>
      </c>
      <c r="D817" s="18" t="s">
        <v>1533</v>
      </c>
      <c r="E817" s="13">
        <f t="shared" si="73"/>
        <v>2730</v>
      </c>
      <c r="F817" s="13">
        <f t="shared" si="69"/>
        <v>2860</v>
      </c>
      <c r="G817" s="13">
        <f t="shared" si="67"/>
        <v>2990</v>
      </c>
      <c r="H817" s="13">
        <v>3520</v>
      </c>
      <c r="I817" s="24"/>
      <c r="J817" s="1">
        <f t="shared" si="74"/>
        <v>4048</v>
      </c>
    </row>
    <row r="818" spans="1:10" s="29" customFormat="1" ht="31.5" customHeight="1">
      <c r="A818" s="17" t="s">
        <v>1579</v>
      </c>
      <c r="B818" s="17" t="s">
        <v>1580</v>
      </c>
      <c r="C818" s="18">
        <v>3000</v>
      </c>
      <c r="D818" s="18"/>
      <c r="E818" s="13">
        <f t="shared" si="73"/>
        <v>3150</v>
      </c>
      <c r="F818" s="13">
        <f t="shared" si="69"/>
        <v>3300</v>
      </c>
      <c r="G818" s="13">
        <f t="shared" si="67"/>
        <v>3450</v>
      </c>
      <c r="H818" s="13">
        <v>4000</v>
      </c>
      <c r="I818" s="24"/>
      <c r="J818" s="1">
        <f t="shared" si="74"/>
        <v>4600</v>
      </c>
    </row>
    <row r="819" spans="1:10" s="29" customFormat="1" ht="15.95" customHeight="1">
      <c r="A819" s="17" t="s">
        <v>1581</v>
      </c>
      <c r="B819" s="17" t="s">
        <v>1582</v>
      </c>
      <c r="C819" s="18">
        <v>2350</v>
      </c>
      <c r="D819" s="18" t="s">
        <v>1533</v>
      </c>
      <c r="E819" s="13">
        <f t="shared" si="73"/>
        <v>2467.5</v>
      </c>
      <c r="F819" s="13">
        <f t="shared" si="69"/>
        <v>2585</v>
      </c>
      <c r="G819" s="13">
        <f t="shared" si="67"/>
        <v>2702.5</v>
      </c>
      <c r="H819" s="13">
        <v>3200</v>
      </c>
      <c r="I819" s="24"/>
      <c r="J819" s="1">
        <f t="shared" si="74"/>
        <v>3680</v>
      </c>
    </row>
    <row r="820" spans="1:10" s="29" customFormat="1" ht="15.95" customHeight="1">
      <c r="A820" s="17" t="s">
        <v>1583</v>
      </c>
      <c r="B820" s="17" t="s">
        <v>1584</v>
      </c>
      <c r="C820" s="18">
        <v>2350</v>
      </c>
      <c r="D820" s="18" t="s">
        <v>1533</v>
      </c>
      <c r="E820" s="13">
        <f t="shared" si="73"/>
        <v>2467.5</v>
      </c>
      <c r="F820" s="13">
        <f t="shared" si="69"/>
        <v>2585</v>
      </c>
      <c r="G820" s="13">
        <f t="shared" si="67"/>
        <v>2702.5</v>
      </c>
      <c r="H820" s="13">
        <v>3200</v>
      </c>
      <c r="I820" s="24"/>
      <c r="J820" s="1">
        <f t="shared" si="74"/>
        <v>3680</v>
      </c>
    </row>
    <row r="821" spans="1:10" s="29" customFormat="1" ht="15.95" customHeight="1">
      <c r="A821" s="43" t="s">
        <v>1585</v>
      </c>
      <c r="B821" s="43"/>
      <c r="C821" s="43"/>
      <c r="D821" s="43"/>
      <c r="E821" s="43"/>
      <c r="F821" s="13"/>
      <c r="G821" s="13"/>
      <c r="H821" s="13"/>
      <c r="I821" s="24"/>
      <c r="J821" s="1"/>
    </row>
    <row r="822" spans="1:10" s="29" customFormat="1" ht="15.95" customHeight="1">
      <c r="A822" s="19" t="s">
        <v>0</v>
      </c>
      <c r="B822" s="20" t="s">
        <v>1</v>
      </c>
      <c r="C822" s="19" t="s">
        <v>2</v>
      </c>
      <c r="D822" s="19" t="s">
        <v>3</v>
      </c>
      <c r="E822" s="5"/>
      <c r="F822" s="13"/>
      <c r="G822" s="13"/>
      <c r="H822" s="13"/>
      <c r="I822" s="24"/>
      <c r="J822" s="1"/>
    </row>
    <row r="823" spans="1:10" s="29" customFormat="1" ht="15.95" customHeight="1">
      <c r="A823" s="17" t="s">
        <v>1586</v>
      </c>
      <c r="B823" s="17" t="s">
        <v>1587</v>
      </c>
      <c r="C823" s="18">
        <v>420</v>
      </c>
      <c r="D823" s="18" t="s">
        <v>1533</v>
      </c>
      <c r="E823" s="13">
        <f t="shared" ref="E823:E831" si="75">C823+C823/100*5</f>
        <v>441</v>
      </c>
      <c r="F823" s="13">
        <f t="shared" si="69"/>
        <v>462</v>
      </c>
      <c r="G823" s="13">
        <f t="shared" si="67"/>
        <v>483</v>
      </c>
      <c r="H823" s="13">
        <v>950</v>
      </c>
      <c r="I823" s="24"/>
      <c r="J823" s="1">
        <f t="shared" ref="J823:J831" si="76">H823+H823/100*15</f>
        <v>1092.5</v>
      </c>
    </row>
    <row r="824" spans="1:10" s="29" customFormat="1" ht="15.95" customHeight="1">
      <c r="A824" s="17" t="s">
        <v>1588</v>
      </c>
      <c r="B824" s="17" t="s">
        <v>1589</v>
      </c>
      <c r="C824" s="18">
        <v>420</v>
      </c>
      <c r="D824" s="18" t="s">
        <v>1533</v>
      </c>
      <c r="E824" s="13">
        <f t="shared" si="75"/>
        <v>441</v>
      </c>
      <c r="F824" s="13">
        <f t="shared" si="69"/>
        <v>462</v>
      </c>
      <c r="G824" s="13">
        <f t="shared" si="67"/>
        <v>483</v>
      </c>
      <c r="H824" s="13">
        <v>950</v>
      </c>
      <c r="I824" s="24"/>
      <c r="J824" s="1">
        <f t="shared" si="76"/>
        <v>1092.5</v>
      </c>
    </row>
    <row r="825" spans="1:10" s="29" customFormat="1" ht="15.95" customHeight="1">
      <c r="A825" s="17" t="s">
        <v>1590</v>
      </c>
      <c r="B825" s="17" t="s">
        <v>1591</v>
      </c>
      <c r="C825" s="18">
        <v>420</v>
      </c>
      <c r="D825" s="18" t="s">
        <v>1533</v>
      </c>
      <c r="E825" s="13">
        <f t="shared" si="75"/>
        <v>441</v>
      </c>
      <c r="F825" s="13">
        <f t="shared" si="69"/>
        <v>462</v>
      </c>
      <c r="G825" s="13">
        <f t="shared" ref="G825:G879" si="77">C825+C825/100*15</f>
        <v>483</v>
      </c>
      <c r="H825" s="13">
        <v>950</v>
      </c>
      <c r="I825" s="24"/>
      <c r="J825" s="1">
        <f t="shared" si="76"/>
        <v>1092.5</v>
      </c>
    </row>
    <row r="826" spans="1:10" s="29" customFormat="1" ht="15.95" customHeight="1">
      <c r="A826" s="17" t="s">
        <v>1592</v>
      </c>
      <c r="B826" s="17" t="s">
        <v>1593</v>
      </c>
      <c r="C826" s="18">
        <v>420</v>
      </c>
      <c r="D826" s="18" t="s">
        <v>1533</v>
      </c>
      <c r="E826" s="13">
        <f t="shared" si="75"/>
        <v>441</v>
      </c>
      <c r="F826" s="13">
        <f t="shared" si="69"/>
        <v>462</v>
      </c>
      <c r="G826" s="13">
        <f t="shared" si="77"/>
        <v>483</v>
      </c>
      <c r="H826" s="13">
        <v>950</v>
      </c>
      <c r="I826" s="24"/>
      <c r="J826" s="1">
        <f t="shared" si="76"/>
        <v>1092.5</v>
      </c>
    </row>
    <row r="827" spans="1:10" s="29" customFormat="1" ht="15.95" customHeight="1">
      <c r="A827" s="17" t="s">
        <v>1594</v>
      </c>
      <c r="B827" s="17" t="s">
        <v>1595</v>
      </c>
      <c r="C827" s="18">
        <v>420</v>
      </c>
      <c r="D827" s="18" t="s">
        <v>1533</v>
      </c>
      <c r="E827" s="13">
        <f t="shared" si="75"/>
        <v>441</v>
      </c>
      <c r="F827" s="13">
        <f t="shared" si="69"/>
        <v>462</v>
      </c>
      <c r="G827" s="13">
        <f t="shared" si="77"/>
        <v>483</v>
      </c>
      <c r="H827" s="13">
        <v>950</v>
      </c>
      <c r="I827" s="24"/>
      <c r="J827" s="1">
        <f t="shared" si="76"/>
        <v>1092.5</v>
      </c>
    </row>
    <row r="828" spans="1:10" s="29" customFormat="1" ht="15.95" customHeight="1">
      <c r="A828" s="17" t="s">
        <v>1596</v>
      </c>
      <c r="B828" s="17" t="s">
        <v>1597</v>
      </c>
      <c r="C828" s="18">
        <v>2100</v>
      </c>
      <c r="D828" s="18" t="s">
        <v>1533</v>
      </c>
      <c r="E828" s="13">
        <f t="shared" si="75"/>
        <v>2205</v>
      </c>
      <c r="F828" s="13">
        <f t="shared" si="69"/>
        <v>2310</v>
      </c>
      <c r="G828" s="13">
        <f t="shared" si="77"/>
        <v>2415</v>
      </c>
      <c r="H828" s="13">
        <f>(C828+C828/100*20)+200</f>
        <v>2720</v>
      </c>
      <c r="I828" s="24"/>
      <c r="J828" s="1">
        <f t="shared" si="76"/>
        <v>3128</v>
      </c>
    </row>
    <row r="829" spans="1:10" s="29" customFormat="1" ht="15.95" customHeight="1">
      <c r="A829" s="17" t="s">
        <v>1598</v>
      </c>
      <c r="B829" s="17" t="s">
        <v>1599</v>
      </c>
      <c r="C829" s="18">
        <v>400</v>
      </c>
      <c r="D829" s="18" t="s">
        <v>1533</v>
      </c>
      <c r="E829" s="13">
        <f t="shared" si="75"/>
        <v>420</v>
      </c>
      <c r="F829" s="13">
        <f t="shared" si="69"/>
        <v>440</v>
      </c>
      <c r="G829" s="13">
        <f t="shared" si="77"/>
        <v>460</v>
      </c>
      <c r="H829" s="13">
        <f>(C829+C829/100*20)+200</f>
        <v>680</v>
      </c>
      <c r="I829" s="24"/>
      <c r="J829" s="1">
        <f t="shared" si="76"/>
        <v>782</v>
      </c>
    </row>
    <row r="830" spans="1:10" s="29" customFormat="1" ht="15.95" customHeight="1">
      <c r="A830" s="17" t="s">
        <v>1600</v>
      </c>
      <c r="B830" s="17" t="s">
        <v>1601</v>
      </c>
      <c r="C830" s="18">
        <v>600</v>
      </c>
      <c r="D830" s="18" t="s">
        <v>1533</v>
      </c>
      <c r="E830" s="13">
        <f t="shared" si="75"/>
        <v>630</v>
      </c>
      <c r="F830" s="13">
        <f t="shared" si="69"/>
        <v>660</v>
      </c>
      <c r="G830" s="13">
        <f t="shared" si="77"/>
        <v>690</v>
      </c>
      <c r="H830" s="13">
        <f>(C830+C830/100*20)+200</f>
        <v>920</v>
      </c>
      <c r="I830" s="24"/>
      <c r="J830" s="1">
        <f t="shared" si="76"/>
        <v>1058</v>
      </c>
    </row>
    <row r="831" spans="1:10" s="29" customFormat="1" ht="15.95" customHeight="1">
      <c r="A831" s="17" t="s">
        <v>1602</v>
      </c>
      <c r="B831" s="17" t="s">
        <v>1603</v>
      </c>
      <c r="C831" s="18">
        <v>600</v>
      </c>
      <c r="D831" s="18" t="s">
        <v>1533</v>
      </c>
      <c r="E831" s="13">
        <f t="shared" si="75"/>
        <v>630</v>
      </c>
      <c r="F831" s="13">
        <f t="shared" si="69"/>
        <v>660</v>
      </c>
      <c r="G831" s="13">
        <f t="shared" si="77"/>
        <v>690</v>
      </c>
      <c r="H831" s="13">
        <f>(C831+C831/100*20)+200</f>
        <v>920</v>
      </c>
      <c r="I831" s="24"/>
      <c r="J831" s="1">
        <f t="shared" si="76"/>
        <v>1058</v>
      </c>
    </row>
    <row r="832" spans="1:10" s="29" customFormat="1" ht="15.95" customHeight="1">
      <c r="A832" s="43" t="s">
        <v>1604</v>
      </c>
      <c r="B832" s="43"/>
      <c r="C832" s="43"/>
      <c r="D832" s="43"/>
      <c r="E832" s="43"/>
      <c r="F832" s="13"/>
      <c r="G832" s="13"/>
      <c r="H832" s="13"/>
      <c r="I832" s="24"/>
      <c r="J832"/>
    </row>
    <row r="833" spans="1:10" s="29" customFormat="1" ht="15.95" customHeight="1">
      <c r="A833" s="19" t="s">
        <v>0</v>
      </c>
      <c r="B833" s="20" t="s">
        <v>1</v>
      </c>
      <c r="C833" s="19" t="s">
        <v>2</v>
      </c>
      <c r="D833" s="19" t="s">
        <v>3</v>
      </c>
      <c r="E833" s="5"/>
      <c r="F833" s="13"/>
      <c r="G833" s="13"/>
      <c r="H833" s="13"/>
      <c r="I833" s="24"/>
      <c r="J833"/>
    </row>
    <row r="834" spans="1:10" s="29" customFormat="1" ht="15.95" customHeight="1">
      <c r="A834" s="17" t="s">
        <v>1605</v>
      </c>
      <c r="B834" s="17" t="s">
        <v>1606</v>
      </c>
      <c r="C834" s="18">
        <v>1200</v>
      </c>
      <c r="D834" s="18" t="s">
        <v>318</v>
      </c>
      <c r="E834" s="13">
        <f t="shared" ref="E834:E842" si="78">C834+C834/100*5</f>
        <v>1260</v>
      </c>
      <c r="F834" s="13">
        <f t="shared" ref="F834:F879" si="79">C834+C834/100*10</f>
        <v>1320</v>
      </c>
      <c r="G834" s="13">
        <f t="shared" si="77"/>
        <v>1380</v>
      </c>
      <c r="H834" s="13">
        <f>(C834+C834/100*20)+200</f>
        <v>1640</v>
      </c>
      <c r="I834" s="24"/>
      <c r="J834">
        <f t="shared" ref="J834:J842" si="80">H834+H834/100*15</f>
        <v>1886</v>
      </c>
    </row>
    <row r="835" spans="1:10" s="29" customFormat="1" ht="15.95" customHeight="1">
      <c r="A835" s="17" t="s">
        <v>1607</v>
      </c>
      <c r="B835" s="17" t="s">
        <v>1608</v>
      </c>
      <c r="C835" s="18">
        <v>1000</v>
      </c>
      <c r="D835" s="18" t="s">
        <v>318</v>
      </c>
      <c r="E835" s="13">
        <f t="shared" si="78"/>
        <v>1050</v>
      </c>
      <c r="F835" s="13">
        <f t="shared" si="79"/>
        <v>1100</v>
      </c>
      <c r="G835" s="13">
        <f t="shared" si="77"/>
        <v>1150</v>
      </c>
      <c r="H835" s="13">
        <f>(C835+C835/100*20)+200</f>
        <v>1400</v>
      </c>
      <c r="I835" s="24"/>
      <c r="J835">
        <f t="shared" si="80"/>
        <v>1610</v>
      </c>
    </row>
    <row r="836" spans="1:10" s="29" customFormat="1" ht="15.95" customHeight="1">
      <c r="A836" s="17" t="s">
        <v>1609</v>
      </c>
      <c r="B836" s="17" t="s">
        <v>1610</v>
      </c>
      <c r="C836" s="18">
        <v>520</v>
      </c>
      <c r="D836" s="18" t="s">
        <v>318</v>
      </c>
      <c r="E836" s="13">
        <f t="shared" si="78"/>
        <v>546</v>
      </c>
      <c r="F836" s="13">
        <f t="shared" si="79"/>
        <v>572</v>
      </c>
      <c r="G836" s="13">
        <f t="shared" si="77"/>
        <v>598</v>
      </c>
      <c r="H836" s="13">
        <v>820</v>
      </c>
      <c r="I836" s="24"/>
      <c r="J836">
        <f t="shared" si="80"/>
        <v>943</v>
      </c>
    </row>
    <row r="837" spans="1:10" s="29" customFormat="1" ht="15.95" customHeight="1">
      <c r="A837" s="17" t="s">
        <v>1611</v>
      </c>
      <c r="B837" s="17" t="s">
        <v>1612</v>
      </c>
      <c r="C837" s="18">
        <v>1200</v>
      </c>
      <c r="D837" s="18" t="s">
        <v>318</v>
      </c>
      <c r="E837" s="13">
        <f t="shared" si="78"/>
        <v>1260</v>
      </c>
      <c r="F837" s="13">
        <f t="shared" si="79"/>
        <v>1320</v>
      </c>
      <c r="G837" s="13">
        <f t="shared" si="77"/>
        <v>1380</v>
      </c>
      <c r="H837" s="13">
        <f>(C837+C837/100*20)+200</f>
        <v>1640</v>
      </c>
      <c r="I837" s="24"/>
      <c r="J837">
        <f t="shared" si="80"/>
        <v>1886</v>
      </c>
    </row>
    <row r="838" spans="1:10" s="29" customFormat="1" ht="15.95" customHeight="1">
      <c r="A838" s="17" t="s">
        <v>1613</v>
      </c>
      <c r="B838" s="17" t="s">
        <v>1614</v>
      </c>
      <c r="C838" s="18">
        <v>1100</v>
      </c>
      <c r="D838" s="18" t="s">
        <v>318</v>
      </c>
      <c r="E838" s="13">
        <f t="shared" si="78"/>
        <v>1155</v>
      </c>
      <c r="F838" s="13">
        <f t="shared" si="79"/>
        <v>1210</v>
      </c>
      <c r="G838" s="13">
        <f t="shared" si="77"/>
        <v>1265</v>
      </c>
      <c r="H838" s="13">
        <f>(C838+C838/100*20)+200</f>
        <v>1520</v>
      </c>
      <c r="I838" s="24"/>
      <c r="J838">
        <f t="shared" si="80"/>
        <v>1748</v>
      </c>
    </row>
    <row r="839" spans="1:10" s="29" customFormat="1" ht="15.95" customHeight="1">
      <c r="A839" s="17" t="s">
        <v>1615</v>
      </c>
      <c r="B839" s="17" t="s">
        <v>1616</v>
      </c>
      <c r="C839" s="18">
        <v>1200</v>
      </c>
      <c r="D839" s="18" t="s">
        <v>318</v>
      </c>
      <c r="E839" s="13">
        <f t="shared" si="78"/>
        <v>1260</v>
      </c>
      <c r="F839" s="13">
        <f t="shared" si="79"/>
        <v>1320</v>
      </c>
      <c r="G839" s="13">
        <f t="shared" si="77"/>
        <v>1380</v>
      </c>
      <c r="H839" s="13">
        <f>(C839+C839/100*20)+200</f>
        <v>1640</v>
      </c>
      <c r="I839" s="24"/>
      <c r="J839">
        <f t="shared" si="80"/>
        <v>1886</v>
      </c>
    </row>
    <row r="840" spans="1:10" s="29" customFormat="1" ht="15.95" customHeight="1">
      <c r="A840" s="17" t="s">
        <v>1617</v>
      </c>
      <c r="B840" s="17" t="s">
        <v>1618</v>
      </c>
      <c r="C840" s="18">
        <v>1200</v>
      </c>
      <c r="D840" s="18" t="s">
        <v>318</v>
      </c>
      <c r="E840" s="13">
        <f t="shared" si="78"/>
        <v>1260</v>
      </c>
      <c r="F840" s="13">
        <f t="shared" si="79"/>
        <v>1320</v>
      </c>
      <c r="G840" s="13">
        <f t="shared" si="77"/>
        <v>1380</v>
      </c>
      <c r="H840" s="13">
        <f>(C840+C840/100*20)+200</f>
        <v>1640</v>
      </c>
      <c r="I840" s="26">
        <v>1020</v>
      </c>
      <c r="J840">
        <f t="shared" si="80"/>
        <v>1886</v>
      </c>
    </row>
    <row r="841" spans="1:10" s="29" customFormat="1" ht="15.95" customHeight="1">
      <c r="A841" s="17" t="s">
        <v>1619</v>
      </c>
      <c r="B841" s="17" t="s">
        <v>1620</v>
      </c>
      <c r="C841" s="18">
        <v>3000</v>
      </c>
      <c r="D841" s="18" t="s">
        <v>318</v>
      </c>
      <c r="E841" s="13">
        <f t="shared" si="78"/>
        <v>3150</v>
      </c>
      <c r="F841" s="13">
        <f t="shared" si="79"/>
        <v>3300</v>
      </c>
      <c r="G841" s="13">
        <f t="shared" si="77"/>
        <v>3450</v>
      </c>
      <c r="H841" s="13">
        <f>(C841+C841/100*20)+200</f>
        <v>3800</v>
      </c>
      <c r="I841" s="24"/>
      <c r="J841">
        <f t="shared" si="80"/>
        <v>4370</v>
      </c>
    </row>
    <row r="842" spans="1:10" s="29" customFormat="1" ht="15.95" customHeight="1">
      <c r="A842" s="17" t="s">
        <v>1621</v>
      </c>
      <c r="B842" s="17" t="s">
        <v>1622</v>
      </c>
      <c r="C842" s="18">
        <v>1500</v>
      </c>
      <c r="D842" s="18" t="s">
        <v>17</v>
      </c>
      <c r="E842" s="13">
        <f t="shared" si="78"/>
        <v>1575</v>
      </c>
      <c r="F842" s="13">
        <f t="shared" si="79"/>
        <v>1650</v>
      </c>
      <c r="G842" s="13">
        <f t="shared" si="77"/>
        <v>1725</v>
      </c>
      <c r="H842" s="13">
        <f>(C842+C842/100*20)+200</f>
        <v>2000</v>
      </c>
      <c r="I842" s="24"/>
      <c r="J842">
        <f t="shared" si="80"/>
        <v>2300</v>
      </c>
    </row>
    <row r="843" spans="1:10" s="29" customFormat="1" ht="15.95" customHeight="1">
      <c r="A843" s="43" t="s">
        <v>1623</v>
      </c>
      <c r="B843" s="43"/>
      <c r="C843" s="43"/>
      <c r="D843" s="43"/>
      <c r="E843" s="43"/>
      <c r="F843" s="13"/>
      <c r="G843" s="13"/>
      <c r="H843" s="13"/>
      <c r="I843" s="24"/>
      <c r="J843"/>
    </row>
    <row r="844" spans="1:10" s="29" customFormat="1" ht="15.95" customHeight="1">
      <c r="A844" s="19" t="s">
        <v>0</v>
      </c>
      <c r="B844" s="20" t="s">
        <v>1</v>
      </c>
      <c r="C844" s="19" t="s">
        <v>2</v>
      </c>
      <c r="D844" s="19" t="s">
        <v>3</v>
      </c>
      <c r="E844" s="5"/>
      <c r="F844" s="13"/>
      <c r="G844" s="13"/>
      <c r="H844" s="13"/>
      <c r="I844" s="24"/>
      <c r="J844"/>
    </row>
    <row r="845" spans="1:10" s="29" customFormat="1" ht="15.95" customHeight="1">
      <c r="A845" s="18" t="s">
        <v>1697</v>
      </c>
      <c r="B845" s="17" t="s">
        <v>1695</v>
      </c>
      <c r="C845" s="18"/>
      <c r="D845" s="18" t="s">
        <v>1696</v>
      </c>
      <c r="E845" s="31"/>
      <c r="F845" s="34"/>
      <c r="G845" s="34"/>
      <c r="H845" s="34">
        <v>7700</v>
      </c>
      <c r="I845" s="35"/>
      <c r="J845" s="28"/>
    </row>
    <row r="846" spans="1:10" s="29" customFormat="1" ht="15.95" customHeight="1">
      <c r="A846" s="17" t="s">
        <v>1624</v>
      </c>
      <c r="B846" s="17" t="s">
        <v>1625</v>
      </c>
      <c r="C846" s="18">
        <v>1500</v>
      </c>
      <c r="D846" s="18" t="s">
        <v>17</v>
      </c>
      <c r="E846" s="13">
        <f t="shared" ref="E846:E879" si="81">C846+C846/100*5</f>
        <v>1575</v>
      </c>
      <c r="F846" s="13">
        <f t="shared" si="79"/>
        <v>1650</v>
      </c>
      <c r="G846" s="13">
        <f t="shared" si="77"/>
        <v>1725</v>
      </c>
      <c r="H846" s="13">
        <v>2100</v>
      </c>
      <c r="I846" s="24"/>
      <c r="J846">
        <f t="shared" ref="J846:J878" si="82">H846+H846/100*15</f>
        <v>2415</v>
      </c>
    </row>
    <row r="847" spans="1:10" s="29" customFormat="1" ht="15.95" customHeight="1">
      <c r="A847" s="17" t="s">
        <v>1626</v>
      </c>
      <c r="B847" s="17" t="s">
        <v>1627</v>
      </c>
      <c r="C847" s="18">
        <v>1500</v>
      </c>
      <c r="D847" s="18" t="s">
        <v>17</v>
      </c>
      <c r="E847" s="13">
        <f t="shared" si="81"/>
        <v>1575</v>
      </c>
      <c r="F847" s="13">
        <f t="shared" si="79"/>
        <v>1650</v>
      </c>
      <c r="G847" s="13">
        <f t="shared" si="77"/>
        <v>1725</v>
      </c>
      <c r="H847" s="13">
        <v>2100</v>
      </c>
      <c r="I847" s="24"/>
      <c r="J847">
        <f t="shared" si="82"/>
        <v>2415</v>
      </c>
    </row>
    <row r="848" spans="1:10" s="29" customFormat="1" ht="15.95" customHeight="1">
      <c r="A848" s="17" t="s">
        <v>1628</v>
      </c>
      <c r="B848" s="17" t="s">
        <v>1629</v>
      </c>
      <c r="C848" s="18">
        <v>1500</v>
      </c>
      <c r="D848" s="18" t="s">
        <v>17</v>
      </c>
      <c r="E848" s="13">
        <f t="shared" si="81"/>
        <v>1575</v>
      </c>
      <c r="F848" s="13">
        <f t="shared" si="79"/>
        <v>1650</v>
      </c>
      <c r="G848" s="13">
        <f t="shared" si="77"/>
        <v>1725</v>
      </c>
      <c r="H848" s="13">
        <v>2100</v>
      </c>
      <c r="I848" s="24"/>
      <c r="J848">
        <f t="shared" si="82"/>
        <v>2415</v>
      </c>
    </row>
    <row r="849" spans="1:10" s="29" customFormat="1" ht="15.95" customHeight="1">
      <c r="A849" s="17" t="s">
        <v>1630</v>
      </c>
      <c r="B849" s="17" t="s">
        <v>1631</v>
      </c>
      <c r="C849" s="18">
        <v>2500</v>
      </c>
      <c r="D849" s="18" t="s">
        <v>17</v>
      </c>
      <c r="E849" s="13">
        <f t="shared" si="81"/>
        <v>2625</v>
      </c>
      <c r="F849" s="13">
        <f t="shared" si="79"/>
        <v>2750</v>
      </c>
      <c r="G849" s="13">
        <f t="shared" si="77"/>
        <v>2875</v>
      </c>
      <c r="H849" s="13">
        <f>(C849+C849/100*20)+200</f>
        <v>3200</v>
      </c>
      <c r="I849" s="24"/>
      <c r="J849">
        <f t="shared" si="82"/>
        <v>3680</v>
      </c>
    </row>
    <row r="850" spans="1:10" s="29" customFormat="1" ht="31.5" customHeight="1">
      <c r="A850" s="17" t="s">
        <v>1632</v>
      </c>
      <c r="B850" s="17" t="s">
        <v>1633</v>
      </c>
      <c r="C850" s="18">
        <v>1050</v>
      </c>
      <c r="D850" s="18" t="s">
        <v>17</v>
      </c>
      <c r="E850" s="13">
        <f t="shared" si="81"/>
        <v>1102.5</v>
      </c>
      <c r="F850" s="13">
        <f t="shared" si="79"/>
        <v>1155</v>
      </c>
      <c r="G850" s="13">
        <f t="shared" si="77"/>
        <v>1207.5</v>
      </c>
      <c r="H850" s="13">
        <f>(C850+C850/100*20)+200</f>
        <v>1460</v>
      </c>
      <c r="I850" s="24"/>
      <c r="J850">
        <f t="shared" si="82"/>
        <v>1679</v>
      </c>
    </row>
    <row r="851" spans="1:10" s="29" customFormat="1" ht="15.95" customHeight="1">
      <c r="A851" s="17" t="s">
        <v>1634</v>
      </c>
      <c r="B851" s="17" t="s">
        <v>1635</v>
      </c>
      <c r="C851" s="18">
        <v>2100</v>
      </c>
      <c r="D851" s="18" t="s">
        <v>17</v>
      </c>
      <c r="E851" s="13">
        <f t="shared" si="81"/>
        <v>2205</v>
      </c>
      <c r="F851" s="13">
        <f t="shared" si="79"/>
        <v>2310</v>
      </c>
      <c r="G851" s="13">
        <f t="shared" si="77"/>
        <v>2415</v>
      </c>
      <c r="H851" s="13">
        <f>(C851+C851/100*20)+200</f>
        <v>2720</v>
      </c>
      <c r="I851" s="24"/>
      <c r="J851">
        <f t="shared" si="82"/>
        <v>3128</v>
      </c>
    </row>
    <row r="852" spans="1:10" s="29" customFormat="1" ht="15.95" customHeight="1">
      <c r="A852" s="17" t="s">
        <v>1636</v>
      </c>
      <c r="B852" s="17" t="s">
        <v>1637</v>
      </c>
      <c r="C852" s="18">
        <v>1800</v>
      </c>
      <c r="D852" s="18" t="s">
        <v>17</v>
      </c>
      <c r="E852" s="13">
        <f t="shared" si="81"/>
        <v>1890</v>
      </c>
      <c r="F852" s="13">
        <f t="shared" si="79"/>
        <v>1980</v>
      </c>
      <c r="G852" s="13">
        <f t="shared" si="77"/>
        <v>2070</v>
      </c>
      <c r="H852" s="13">
        <f>(C852+C852/100*20)+200</f>
        <v>2360</v>
      </c>
      <c r="I852" s="24"/>
      <c r="J852">
        <f t="shared" si="82"/>
        <v>2714</v>
      </c>
    </row>
    <row r="853" spans="1:10" s="29" customFormat="1" ht="31.5" customHeight="1">
      <c r="A853" s="17" t="s">
        <v>1638</v>
      </c>
      <c r="B853" s="17" t="s">
        <v>1639</v>
      </c>
      <c r="C853" s="18">
        <v>4000</v>
      </c>
      <c r="D853" s="18" t="s">
        <v>17</v>
      </c>
      <c r="E853" s="13">
        <f t="shared" si="81"/>
        <v>4200</v>
      </c>
      <c r="F853" s="13">
        <f t="shared" si="79"/>
        <v>4400</v>
      </c>
      <c r="G853" s="13">
        <f t="shared" si="77"/>
        <v>4600</v>
      </c>
      <c r="H853" s="13">
        <f>(C853+C853/100*20)+200</f>
        <v>5000</v>
      </c>
      <c r="I853" s="24"/>
      <c r="J853">
        <f t="shared" si="82"/>
        <v>5750</v>
      </c>
    </row>
    <row r="854" spans="1:10" s="29" customFormat="1" ht="15.95" customHeight="1">
      <c r="A854" s="17" t="s">
        <v>1640</v>
      </c>
      <c r="B854" s="17" t="s">
        <v>1641</v>
      </c>
      <c r="C854" s="18">
        <v>330</v>
      </c>
      <c r="D854" s="18" t="s">
        <v>17</v>
      </c>
      <c r="E854" s="13">
        <f t="shared" si="81"/>
        <v>346.5</v>
      </c>
      <c r="F854" s="13">
        <f t="shared" si="79"/>
        <v>363</v>
      </c>
      <c r="G854" s="13">
        <f t="shared" si="77"/>
        <v>379.5</v>
      </c>
      <c r="H854" s="13">
        <v>600</v>
      </c>
      <c r="I854" s="24"/>
      <c r="J854">
        <f t="shared" si="82"/>
        <v>690</v>
      </c>
    </row>
    <row r="855" spans="1:10" s="29" customFormat="1" ht="15.95" hidden="1" customHeight="1">
      <c r="A855" s="17" t="s">
        <v>1642</v>
      </c>
      <c r="B855" s="17" t="s">
        <v>1643</v>
      </c>
      <c r="C855" s="18">
        <v>600</v>
      </c>
      <c r="D855" s="18" t="s">
        <v>17</v>
      </c>
      <c r="E855" s="13">
        <f t="shared" si="81"/>
        <v>630</v>
      </c>
      <c r="F855" s="13">
        <f t="shared" si="79"/>
        <v>660</v>
      </c>
      <c r="G855" s="13">
        <f t="shared" si="77"/>
        <v>690</v>
      </c>
      <c r="H855" s="13">
        <f>(C855+C855/100*20)+200</f>
        <v>920</v>
      </c>
      <c r="I855" s="24"/>
      <c r="J855">
        <f t="shared" si="82"/>
        <v>1058</v>
      </c>
    </row>
    <row r="856" spans="1:10" s="29" customFormat="1" ht="15.95" customHeight="1">
      <c r="A856" s="17" t="s">
        <v>1644</v>
      </c>
      <c r="B856" s="17" t="s">
        <v>1645</v>
      </c>
      <c r="C856" s="18">
        <v>2750</v>
      </c>
      <c r="D856" s="18" t="s">
        <v>17</v>
      </c>
      <c r="E856" s="13">
        <f t="shared" si="81"/>
        <v>2887.5</v>
      </c>
      <c r="F856" s="13">
        <f t="shared" si="79"/>
        <v>3025</v>
      </c>
      <c r="G856" s="13">
        <f t="shared" si="77"/>
        <v>3162.5</v>
      </c>
      <c r="H856" s="13">
        <f>(C856+C856/100*20)+200</f>
        <v>3500</v>
      </c>
      <c r="I856" s="24"/>
      <c r="J856">
        <f t="shared" si="82"/>
        <v>4025</v>
      </c>
    </row>
    <row r="857" spans="1:10" s="29" customFormat="1" ht="15.95" customHeight="1">
      <c r="A857" s="17" t="s">
        <v>1646</v>
      </c>
      <c r="B857" s="17" t="s">
        <v>1647</v>
      </c>
      <c r="C857" s="18">
        <v>700</v>
      </c>
      <c r="D857" s="18" t="s">
        <v>17</v>
      </c>
      <c r="E857" s="13">
        <f t="shared" si="81"/>
        <v>735</v>
      </c>
      <c r="F857" s="13">
        <f t="shared" si="79"/>
        <v>770</v>
      </c>
      <c r="G857" s="13">
        <f t="shared" si="77"/>
        <v>805</v>
      </c>
      <c r="H857" s="13">
        <f>(C857+C857/100*20)+200</f>
        <v>1040</v>
      </c>
      <c r="I857" s="24"/>
      <c r="J857">
        <f t="shared" si="82"/>
        <v>1196</v>
      </c>
    </row>
    <row r="858" spans="1:10" s="29" customFormat="1" ht="15.95" customHeight="1">
      <c r="A858" s="17" t="s">
        <v>1648</v>
      </c>
      <c r="B858" s="17" t="s">
        <v>1649</v>
      </c>
      <c r="C858" s="18">
        <v>1500</v>
      </c>
      <c r="D858" s="18" t="s">
        <v>17</v>
      </c>
      <c r="E858" s="13">
        <f t="shared" si="81"/>
        <v>1575</v>
      </c>
      <c r="F858" s="13">
        <f t="shared" si="79"/>
        <v>1650</v>
      </c>
      <c r="G858" s="13">
        <f t="shared" si="77"/>
        <v>1725</v>
      </c>
      <c r="H858" s="13">
        <f>(C858+C858/100*20)+200</f>
        <v>2000</v>
      </c>
      <c r="I858" s="24"/>
      <c r="J858">
        <f t="shared" si="82"/>
        <v>2300</v>
      </c>
    </row>
    <row r="859" spans="1:10" s="29" customFormat="1" ht="15.95" hidden="1" customHeight="1">
      <c r="A859" s="17" t="s">
        <v>1650</v>
      </c>
      <c r="B859" s="17" t="s">
        <v>1651</v>
      </c>
      <c r="C859" s="18">
        <v>110</v>
      </c>
      <c r="D859" s="18" t="s">
        <v>17</v>
      </c>
      <c r="E859" s="13">
        <f t="shared" si="81"/>
        <v>115.5</v>
      </c>
      <c r="F859" s="13">
        <f t="shared" si="79"/>
        <v>121</v>
      </c>
      <c r="G859" s="13">
        <f t="shared" si="77"/>
        <v>126.5</v>
      </c>
      <c r="H859" s="13">
        <v>330</v>
      </c>
      <c r="I859" s="24"/>
      <c r="J859">
        <f t="shared" si="82"/>
        <v>379.5</v>
      </c>
    </row>
    <row r="860" spans="1:10" s="29" customFormat="1" ht="15.95" customHeight="1">
      <c r="A860" s="17" t="s">
        <v>1652</v>
      </c>
      <c r="B860" s="17" t="s">
        <v>1653</v>
      </c>
      <c r="C860" s="18">
        <v>160</v>
      </c>
      <c r="D860" s="18" t="s">
        <v>17</v>
      </c>
      <c r="E860" s="13">
        <f t="shared" si="81"/>
        <v>168</v>
      </c>
      <c r="F860" s="13">
        <f t="shared" si="79"/>
        <v>176</v>
      </c>
      <c r="G860" s="13">
        <f t="shared" si="77"/>
        <v>184</v>
      </c>
      <c r="H860" s="13">
        <v>390</v>
      </c>
      <c r="I860" s="24"/>
      <c r="J860">
        <f t="shared" si="82"/>
        <v>448.5</v>
      </c>
    </row>
    <row r="861" spans="1:10" s="29" customFormat="1" ht="15.95" customHeight="1">
      <c r="A861" s="17" t="s">
        <v>1654</v>
      </c>
      <c r="B861" s="17" t="s">
        <v>1655</v>
      </c>
      <c r="C861" s="18">
        <v>660</v>
      </c>
      <c r="D861" s="18" t="s">
        <v>17</v>
      </c>
      <c r="E861" s="13">
        <f t="shared" si="81"/>
        <v>693</v>
      </c>
      <c r="F861" s="13">
        <f t="shared" si="79"/>
        <v>726</v>
      </c>
      <c r="G861" s="13">
        <f t="shared" si="77"/>
        <v>759</v>
      </c>
      <c r="H861" s="13">
        <v>990</v>
      </c>
      <c r="I861" s="24"/>
      <c r="J861">
        <f t="shared" si="82"/>
        <v>1138.5</v>
      </c>
    </row>
    <row r="862" spans="1:10" s="29" customFormat="1" ht="15.95" customHeight="1">
      <c r="A862" s="17" t="s">
        <v>1656</v>
      </c>
      <c r="B862" s="17" t="s">
        <v>1657</v>
      </c>
      <c r="C862" s="18">
        <v>600</v>
      </c>
      <c r="D862" s="18" t="s">
        <v>17</v>
      </c>
      <c r="E862" s="13">
        <f t="shared" si="81"/>
        <v>630</v>
      </c>
      <c r="F862" s="13">
        <f t="shared" si="79"/>
        <v>660</v>
      </c>
      <c r="G862" s="13">
        <f t="shared" si="77"/>
        <v>690</v>
      </c>
      <c r="H862" s="13">
        <v>1300</v>
      </c>
      <c r="I862" s="24"/>
      <c r="J862">
        <f t="shared" si="82"/>
        <v>1495</v>
      </c>
    </row>
    <row r="863" spans="1:10" s="29" customFormat="1" ht="15.95" hidden="1" customHeight="1">
      <c r="A863" s="17" t="s">
        <v>1658</v>
      </c>
      <c r="B863" s="17" t="s">
        <v>1659</v>
      </c>
      <c r="C863" s="18">
        <v>700</v>
      </c>
      <c r="D863" s="18" t="s">
        <v>17</v>
      </c>
      <c r="E863" s="13">
        <f t="shared" si="81"/>
        <v>735</v>
      </c>
      <c r="F863" s="13">
        <f t="shared" si="79"/>
        <v>770</v>
      </c>
      <c r="G863" s="13">
        <f t="shared" si="77"/>
        <v>805</v>
      </c>
      <c r="H863" s="13">
        <f>(C863+C863/100*20)+200</f>
        <v>1040</v>
      </c>
      <c r="I863" s="24"/>
      <c r="J863">
        <f t="shared" si="82"/>
        <v>1196</v>
      </c>
    </row>
    <row r="864" spans="1:10" s="29" customFormat="1" ht="15.95" hidden="1" customHeight="1">
      <c r="A864" s="17" t="s">
        <v>1660</v>
      </c>
      <c r="B864" s="17" t="s">
        <v>1661</v>
      </c>
      <c r="C864" s="18">
        <v>500</v>
      </c>
      <c r="D864" s="18" t="s">
        <v>17</v>
      </c>
      <c r="E864" s="13">
        <f t="shared" si="81"/>
        <v>525</v>
      </c>
      <c r="F864" s="13">
        <f t="shared" si="79"/>
        <v>550</v>
      </c>
      <c r="G864" s="13">
        <f t="shared" si="77"/>
        <v>575</v>
      </c>
      <c r="H864" s="13">
        <f>(C864+C864/100*20)+200</f>
        <v>800</v>
      </c>
      <c r="I864" s="24"/>
      <c r="J864">
        <f t="shared" si="82"/>
        <v>920</v>
      </c>
    </row>
    <row r="865" spans="1:10" s="29" customFormat="1" ht="15.95" customHeight="1">
      <c r="A865" s="17" t="s">
        <v>1662</v>
      </c>
      <c r="B865" s="17" t="s">
        <v>1663</v>
      </c>
      <c r="C865" s="18">
        <v>600</v>
      </c>
      <c r="D865" s="18" t="s">
        <v>17</v>
      </c>
      <c r="E865" s="13">
        <f t="shared" si="81"/>
        <v>630</v>
      </c>
      <c r="F865" s="13">
        <f t="shared" si="79"/>
        <v>660</v>
      </c>
      <c r="G865" s="13">
        <f t="shared" si="77"/>
        <v>690</v>
      </c>
      <c r="H865" s="13">
        <f>(C865+C865/100*20)+200</f>
        <v>920</v>
      </c>
      <c r="I865" s="24"/>
      <c r="J865">
        <f t="shared" si="82"/>
        <v>1058</v>
      </c>
    </row>
    <row r="866" spans="1:10" s="29" customFormat="1" ht="15.95" customHeight="1">
      <c r="A866" s="17" t="s">
        <v>1664</v>
      </c>
      <c r="B866" s="17" t="s">
        <v>1665</v>
      </c>
      <c r="C866" s="18">
        <v>250</v>
      </c>
      <c r="D866" s="18" t="s">
        <v>17</v>
      </c>
      <c r="E866" s="13">
        <f t="shared" si="81"/>
        <v>262.5</v>
      </c>
      <c r="F866" s="13">
        <f t="shared" si="79"/>
        <v>275</v>
      </c>
      <c r="G866" s="13">
        <f t="shared" si="77"/>
        <v>287.5</v>
      </c>
      <c r="H866" s="13">
        <f>(C866+C866/100*20)+200</f>
        <v>500</v>
      </c>
      <c r="I866" s="24"/>
      <c r="J866">
        <f t="shared" si="82"/>
        <v>575</v>
      </c>
    </row>
    <row r="867" spans="1:10" s="29" customFormat="1" ht="15.95" customHeight="1">
      <c r="A867" s="17" t="s">
        <v>1666</v>
      </c>
      <c r="B867" s="17" t="s">
        <v>1667</v>
      </c>
      <c r="C867" s="18">
        <v>250</v>
      </c>
      <c r="D867" s="18" t="s">
        <v>17</v>
      </c>
      <c r="E867" s="13">
        <f t="shared" si="81"/>
        <v>262.5</v>
      </c>
      <c r="F867" s="13">
        <f t="shared" si="79"/>
        <v>275</v>
      </c>
      <c r="G867" s="13">
        <f t="shared" si="77"/>
        <v>287.5</v>
      </c>
      <c r="H867" s="13">
        <f>(C867+C867/100*20)+200</f>
        <v>500</v>
      </c>
      <c r="I867" s="24"/>
      <c r="J867">
        <f t="shared" si="82"/>
        <v>575</v>
      </c>
    </row>
    <row r="868" spans="1:10" s="29" customFormat="1" ht="15.95" customHeight="1">
      <c r="A868" s="17" t="s">
        <v>1668</v>
      </c>
      <c r="B868" s="17" t="s">
        <v>1669</v>
      </c>
      <c r="C868" s="18">
        <v>250</v>
      </c>
      <c r="D868" s="18" t="s">
        <v>17</v>
      </c>
      <c r="E868" s="13">
        <f t="shared" si="81"/>
        <v>262.5</v>
      </c>
      <c r="F868" s="13">
        <f t="shared" si="79"/>
        <v>275</v>
      </c>
      <c r="G868" s="13">
        <f t="shared" si="77"/>
        <v>287.5</v>
      </c>
      <c r="H868" s="13">
        <f>(C868+C868/100*20)+200</f>
        <v>500</v>
      </c>
      <c r="I868" s="24"/>
      <c r="J868">
        <f t="shared" si="82"/>
        <v>575</v>
      </c>
    </row>
    <row r="869" spans="1:10" s="29" customFormat="1" ht="15.95" customHeight="1">
      <c r="A869" s="17" t="s">
        <v>1670</v>
      </c>
      <c r="B869" s="17" t="s">
        <v>1671</v>
      </c>
      <c r="C869" s="18">
        <v>250</v>
      </c>
      <c r="D869" s="18" t="s">
        <v>17</v>
      </c>
      <c r="E869" s="13">
        <f t="shared" si="81"/>
        <v>262.5</v>
      </c>
      <c r="F869" s="13">
        <f t="shared" si="79"/>
        <v>275</v>
      </c>
      <c r="G869" s="13">
        <f t="shared" si="77"/>
        <v>287.5</v>
      </c>
      <c r="H869" s="13">
        <f>(C869+C869/100*20)+200</f>
        <v>500</v>
      </c>
      <c r="I869" s="24"/>
      <c r="J869">
        <f t="shared" si="82"/>
        <v>575</v>
      </c>
    </row>
    <row r="870" spans="1:10" s="29" customFormat="1" ht="15.95" customHeight="1">
      <c r="A870" s="17" t="s">
        <v>1672</v>
      </c>
      <c r="B870" s="17" t="s">
        <v>1673</v>
      </c>
      <c r="C870" s="18">
        <v>250</v>
      </c>
      <c r="D870" s="18" t="s">
        <v>17</v>
      </c>
      <c r="E870" s="13">
        <f t="shared" si="81"/>
        <v>262.5</v>
      </c>
      <c r="F870" s="13">
        <f t="shared" si="79"/>
        <v>275</v>
      </c>
      <c r="G870" s="13">
        <f t="shared" si="77"/>
        <v>287.5</v>
      </c>
      <c r="H870" s="13">
        <f>(C870+C870/100*20)+200</f>
        <v>500</v>
      </c>
      <c r="I870" s="24"/>
      <c r="J870">
        <f t="shared" si="82"/>
        <v>575</v>
      </c>
    </row>
    <row r="871" spans="1:10" s="29" customFormat="1" ht="15.95" customHeight="1">
      <c r="A871" s="17" t="s">
        <v>1674</v>
      </c>
      <c r="B871" s="17" t="s">
        <v>1675</v>
      </c>
      <c r="C871" s="18">
        <v>250</v>
      </c>
      <c r="D871" s="18" t="s">
        <v>17</v>
      </c>
      <c r="E871" s="13">
        <f t="shared" si="81"/>
        <v>262.5</v>
      </c>
      <c r="F871" s="13">
        <f t="shared" si="79"/>
        <v>275</v>
      </c>
      <c r="G871" s="13">
        <f t="shared" si="77"/>
        <v>287.5</v>
      </c>
      <c r="H871" s="13">
        <f>(C871+C871/100*20)+200</f>
        <v>500</v>
      </c>
      <c r="I871" s="24"/>
      <c r="J871">
        <f t="shared" si="82"/>
        <v>575</v>
      </c>
    </row>
    <row r="872" spans="1:10" s="29" customFormat="1" ht="15.95" customHeight="1">
      <c r="A872" s="17" t="s">
        <v>1676</v>
      </c>
      <c r="B872" s="17" t="s">
        <v>1677</v>
      </c>
      <c r="C872" s="18">
        <v>250</v>
      </c>
      <c r="D872" s="18" t="s">
        <v>17</v>
      </c>
      <c r="E872" s="13">
        <f t="shared" si="81"/>
        <v>262.5</v>
      </c>
      <c r="F872" s="13">
        <f t="shared" si="79"/>
        <v>275</v>
      </c>
      <c r="G872" s="13">
        <f t="shared" si="77"/>
        <v>287.5</v>
      </c>
      <c r="H872" s="13">
        <f>(C872+C872/100*20)+200</f>
        <v>500</v>
      </c>
      <c r="I872" s="24"/>
      <c r="J872">
        <f t="shared" si="82"/>
        <v>575</v>
      </c>
    </row>
    <row r="873" spans="1:10" s="29" customFormat="1" ht="15.95" customHeight="1">
      <c r="A873" s="17" t="s">
        <v>1678</v>
      </c>
      <c r="B873" s="17" t="s">
        <v>1679</v>
      </c>
      <c r="C873" s="18">
        <v>250</v>
      </c>
      <c r="D873" s="18" t="s">
        <v>17</v>
      </c>
      <c r="E873" s="13">
        <f t="shared" si="81"/>
        <v>262.5</v>
      </c>
      <c r="F873" s="13">
        <f t="shared" si="79"/>
        <v>275</v>
      </c>
      <c r="G873" s="13">
        <f t="shared" si="77"/>
        <v>287.5</v>
      </c>
      <c r="H873" s="13">
        <f>(C873+C873/100*20)+200</f>
        <v>500</v>
      </c>
      <c r="I873" s="24"/>
      <c r="J873">
        <f t="shared" si="82"/>
        <v>575</v>
      </c>
    </row>
    <row r="874" spans="1:10" s="29" customFormat="1" ht="15.95" customHeight="1">
      <c r="A874" s="17" t="s">
        <v>1680</v>
      </c>
      <c r="B874" s="17" t="s">
        <v>1681</v>
      </c>
      <c r="C874" s="18">
        <v>450</v>
      </c>
      <c r="D874" s="18" t="s">
        <v>17</v>
      </c>
      <c r="E874" s="13">
        <f t="shared" si="81"/>
        <v>472.5</v>
      </c>
      <c r="F874" s="13">
        <f t="shared" si="79"/>
        <v>495</v>
      </c>
      <c r="G874" s="13">
        <f t="shared" si="77"/>
        <v>517.5</v>
      </c>
      <c r="H874" s="13">
        <f>(C874+C874/100*20)+200</f>
        <v>740</v>
      </c>
      <c r="I874" s="24"/>
      <c r="J874">
        <f t="shared" si="82"/>
        <v>851</v>
      </c>
    </row>
    <row r="875" spans="1:10" s="29" customFormat="1" ht="15.95" customHeight="1">
      <c r="A875" s="17" t="s">
        <v>1682</v>
      </c>
      <c r="B875" s="17" t="s">
        <v>1683</v>
      </c>
      <c r="C875" s="18">
        <v>250</v>
      </c>
      <c r="D875" s="18" t="s">
        <v>17</v>
      </c>
      <c r="E875" s="13">
        <f t="shared" si="81"/>
        <v>262.5</v>
      </c>
      <c r="F875" s="13">
        <f t="shared" si="79"/>
        <v>275</v>
      </c>
      <c r="G875" s="13">
        <f t="shared" si="77"/>
        <v>287.5</v>
      </c>
      <c r="H875" s="13">
        <f>(C875+C875/100*20)+200</f>
        <v>500</v>
      </c>
      <c r="I875" s="24"/>
      <c r="J875">
        <f t="shared" si="82"/>
        <v>575</v>
      </c>
    </row>
    <row r="876" spans="1:10" s="29" customFormat="1" ht="15.95" customHeight="1">
      <c r="A876" s="17" t="s">
        <v>1684</v>
      </c>
      <c r="B876" s="17" t="s">
        <v>1685</v>
      </c>
      <c r="C876" s="18">
        <v>250</v>
      </c>
      <c r="D876" s="18" t="s">
        <v>17</v>
      </c>
      <c r="E876" s="13">
        <f t="shared" si="81"/>
        <v>262.5</v>
      </c>
      <c r="F876" s="13">
        <f t="shared" si="79"/>
        <v>275</v>
      </c>
      <c r="G876" s="13">
        <f t="shared" si="77"/>
        <v>287.5</v>
      </c>
      <c r="H876" s="13">
        <f>(C876+C876/100*20)+200</f>
        <v>500</v>
      </c>
      <c r="I876" s="24"/>
      <c r="J876">
        <f t="shared" si="82"/>
        <v>575</v>
      </c>
    </row>
    <row r="877" spans="1:10" s="29" customFormat="1" ht="15.95" customHeight="1">
      <c r="A877" s="17" t="s">
        <v>1686</v>
      </c>
      <c r="B877" s="17" t="s">
        <v>1687</v>
      </c>
      <c r="C877" s="18">
        <v>250</v>
      </c>
      <c r="D877" s="18" t="s">
        <v>17</v>
      </c>
      <c r="E877" s="13">
        <f t="shared" si="81"/>
        <v>262.5</v>
      </c>
      <c r="F877" s="13">
        <f t="shared" si="79"/>
        <v>275</v>
      </c>
      <c r="G877" s="13">
        <f t="shared" si="77"/>
        <v>287.5</v>
      </c>
      <c r="H877" s="13">
        <f>(C877+C877/100*20)+200</f>
        <v>500</v>
      </c>
      <c r="I877" s="24"/>
      <c r="J877">
        <f t="shared" si="82"/>
        <v>575</v>
      </c>
    </row>
    <row r="878" spans="1:10" s="29" customFormat="1" ht="15.95" customHeight="1">
      <c r="A878" s="17" t="s">
        <v>1688</v>
      </c>
      <c r="B878" s="17" t="s">
        <v>1689</v>
      </c>
      <c r="C878" s="18">
        <v>250</v>
      </c>
      <c r="D878" s="18" t="s">
        <v>17</v>
      </c>
      <c r="E878" s="13">
        <f t="shared" si="81"/>
        <v>262.5</v>
      </c>
      <c r="F878" s="13">
        <f t="shared" si="79"/>
        <v>275</v>
      </c>
      <c r="G878" s="13">
        <f t="shared" si="77"/>
        <v>287.5</v>
      </c>
      <c r="H878" s="13">
        <f>(C878+C878/100*20)+200</f>
        <v>500</v>
      </c>
      <c r="I878" s="24"/>
      <c r="J878">
        <f t="shared" si="82"/>
        <v>575</v>
      </c>
    </row>
    <row r="879" spans="1:10" s="29" customFormat="1" ht="15.95" hidden="1" customHeight="1">
      <c r="A879" s="17" t="s">
        <v>1690</v>
      </c>
      <c r="B879" s="17" t="s">
        <v>1691</v>
      </c>
      <c r="C879" s="18">
        <v>100</v>
      </c>
      <c r="D879" s="18" t="s">
        <v>17</v>
      </c>
      <c r="E879" s="13">
        <f t="shared" si="81"/>
        <v>105</v>
      </c>
      <c r="F879" s="13">
        <f t="shared" si="79"/>
        <v>110</v>
      </c>
      <c r="G879" s="13">
        <f t="shared" si="77"/>
        <v>115</v>
      </c>
      <c r="H879" s="13">
        <f t="shared" ref="H828:H879" si="83">C879+C879/100*20</f>
        <v>120</v>
      </c>
      <c r="I879" s="24"/>
      <c r="J879"/>
    </row>
    <row r="880" spans="1:10" s="29" customFormat="1" ht="15.95" customHeight="1">
      <c r="A880" s="44" t="s">
        <v>1699</v>
      </c>
      <c r="B880" s="45"/>
      <c r="C880" s="45"/>
      <c r="D880" s="45"/>
      <c r="E880" s="45"/>
      <c r="F880" s="45"/>
      <c r="G880" s="45"/>
      <c r="H880" s="46"/>
      <c r="I880" s="24"/>
      <c r="J880"/>
    </row>
    <row r="881" spans="1:345" s="29" customFormat="1" ht="15.95" customHeight="1">
      <c r="A881" s="38"/>
      <c r="B881" s="39"/>
      <c r="C881" s="38"/>
      <c r="D881" s="38"/>
      <c r="E881" s="32"/>
      <c r="F881" s="40"/>
      <c r="G881" s="40"/>
      <c r="H881" s="40"/>
      <c r="J881"/>
    </row>
    <row r="882" spans="1:345" s="29" customFormat="1" ht="15.95" customHeight="1">
      <c r="A882" s="41"/>
      <c r="B882" s="41"/>
      <c r="C882" s="42"/>
      <c r="D882" s="42"/>
      <c r="E882" s="40"/>
      <c r="F882" s="40"/>
      <c r="G882" s="40"/>
      <c r="H882" s="40"/>
      <c r="J882">
        <f t="shared" ref="J882:J885" si="84">H882+H882/100*15</f>
        <v>0</v>
      </c>
    </row>
    <row r="883" spans="1:345" ht="15.95" customHeight="1">
      <c r="A883" s="41"/>
      <c r="B883" s="41"/>
      <c r="C883" s="42"/>
      <c r="D883" s="42"/>
      <c r="E883" s="40"/>
      <c r="F883" s="40"/>
      <c r="G883" s="40"/>
      <c r="H883" s="40"/>
      <c r="I883" s="29"/>
      <c r="J883">
        <f t="shared" si="84"/>
        <v>0</v>
      </c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  <c r="KJ883" s="1"/>
      <c r="KK883" s="1"/>
      <c r="KL883" s="1"/>
      <c r="KM883" s="1"/>
      <c r="KN883" s="1"/>
      <c r="KO883" s="1"/>
      <c r="KP883" s="1"/>
      <c r="KQ883" s="1"/>
      <c r="KR883" s="1"/>
      <c r="KS883" s="1"/>
      <c r="KT883" s="1"/>
      <c r="KU883" s="1"/>
      <c r="KV883" s="1"/>
      <c r="KW883" s="1"/>
      <c r="KX883" s="1"/>
      <c r="KY883" s="1"/>
      <c r="KZ883" s="1"/>
      <c r="LA883" s="1"/>
      <c r="LB883" s="1"/>
      <c r="LC883" s="1"/>
      <c r="LD883" s="1"/>
      <c r="LE883" s="1"/>
      <c r="LF883" s="1"/>
      <c r="LG883" s="1"/>
      <c r="LH883" s="1"/>
      <c r="LI883" s="1"/>
      <c r="LJ883" s="1"/>
      <c r="LK883" s="1"/>
      <c r="LL883" s="1"/>
      <c r="LM883" s="1"/>
      <c r="LN883" s="1"/>
      <c r="LO883" s="1"/>
      <c r="LP883" s="1"/>
      <c r="LQ883" s="1"/>
      <c r="LR883" s="1"/>
      <c r="LS883" s="1"/>
      <c r="LT883" s="1"/>
      <c r="LU883" s="1"/>
      <c r="LV883" s="1"/>
      <c r="LW883" s="1"/>
      <c r="LX883" s="1"/>
      <c r="LY883" s="1"/>
      <c r="LZ883" s="1"/>
      <c r="MA883" s="1"/>
      <c r="MB883" s="1"/>
      <c r="MC883" s="1"/>
      <c r="MD883" s="1"/>
      <c r="ME883" s="1"/>
      <c r="MF883" s="1"/>
      <c r="MG883" s="1"/>
    </row>
    <row r="884" spans="1:345" ht="15.95" customHeight="1">
      <c r="A884" s="41"/>
      <c r="B884" s="41"/>
      <c r="C884" s="42"/>
      <c r="D884" s="42"/>
      <c r="E884" s="40"/>
      <c r="F884" s="40"/>
      <c r="G884" s="40"/>
      <c r="H884" s="40"/>
      <c r="I884" s="29"/>
      <c r="J884">
        <f t="shared" si="84"/>
        <v>0</v>
      </c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  <c r="KJ884" s="1"/>
      <c r="KK884" s="1"/>
      <c r="KL884" s="1"/>
      <c r="KM884" s="1"/>
      <c r="KN884" s="1"/>
      <c r="KO884" s="1"/>
      <c r="KP884" s="1"/>
      <c r="KQ884" s="1"/>
      <c r="KR884" s="1"/>
      <c r="KS884" s="1"/>
      <c r="KT884" s="1"/>
      <c r="KU884" s="1"/>
      <c r="KV884" s="1"/>
      <c r="KW884" s="1"/>
      <c r="KX884" s="1"/>
      <c r="KY884" s="1"/>
      <c r="KZ884" s="1"/>
      <c r="LA884" s="1"/>
      <c r="LB884" s="1"/>
      <c r="LC884" s="1"/>
      <c r="LD884" s="1"/>
      <c r="LE884" s="1"/>
      <c r="LF884" s="1"/>
      <c r="LG884" s="1"/>
      <c r="LH884" s="1"/>
      <c r="LI884" s="1"/>
      <c r="LJ884" s="1"/>
      <c r="LK884" s="1"/>
      <c r="LL884" s="1"/>
      <c r="LM884" s="1"/>
      <c r="LN884" s="1"/>
      <c r="LO884" s="1"/>
      <c r="LP884" s="1"/>
      <c r="LQ884" s="1"/>
      <c r="LR884" s="1"/>
      <c r="LS884" s="1"/>
      <c r="LT884" s="1"/>
      <c r="LU884" s="1"/>
      <c r="LV884" s="1"/>
      <c r="LW884" s="1"/>
      <c r="LX884" s="1"/>
      <c r="LY884" s="1"/>
      <c r="LZ884" s="1"/>
      <c r="MA884" s="1"/>
      <c r="MB884" s="1"/>
      <c r="MC884" s="1"/>
      <c r="MD884" s="1"/>
      <c r="ME884" s="1"/>
      <c r="MF884" s="1"/>
      <c r="MG884" s="1"/>
    </row>
    <row r="885" spans="1:345" ht="15.95" customHeight="1">
      <c r="A885" s="41"/>
      <c r="B885" s="41"/>
      <c r="C885" s="42"/>
      <c r="D885" s="42"/>
      <c r="E885" s="40"/>
      <c r="F885" s="40"/>
      <c r="G885" s="40"/>
      <c r="H885" s="40"/>
      <c r="I885" s="29"/>
      <c r="J885">
        <f t="shared" si="84"/>
        <v>0</v>
      </c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  <c r="KJ885" s="1"/>
      <c r="KK885" s="1"/>
      <c r="KL885" s="1"/>
      <c r="KM885" s="1"/>
      <c r="KN885" s="1"/>
      <c r="KO885" s="1"/>
      <c r="KP885" s="1"/>
      <c r="KQ885" s="1"/>
      <c r="KR885" s="1"/>
      <c r="KS885" s="1"/>
      <c r="KT885" s="1"/>
      <c r="KU885" s="1"/>
      <c r="KV885" s="1"/>
      <c r="KW885" s="1"/>
      <c r="KX885" s="1"/>
      <c r="KY885" s="1"/>
      <c r="KZ885" s="1"/>
      <c r="LA885" s="1"/>
      <c r="LB885" s="1"/>
      <c r="LC885" s="1"/>
      <c r="LD885" s="1"/>
      <c r="LE885" s="1"/>
      <c r="LF885" s="1"/>
      <c r="LG885" s="1"/>
      <c r="LH885" s="1"/>
      <c r="LI885" s="1"/>
      <c r="LJ885" s="1"/>
      <c r="LK885" s="1"/>
      <c r="LL885" s="1"/>
      <c r="LM885" s="1"/>
      <c r="LN885" s="1"/>
      <c r="LO885" s="1"/>
      <c r="LP885" s="1"/>
      <c r="LQ885" s="1"/>
      <c r="LR885" s="1"/>
      <c r="LS885" s="1"/>
      <c r="LT885" s="1"/>
      <c r="LU885" s="1"/>
      <c r="LV885" s="1"/>
      <c r="LW885" s="1"/>
      <c r="LX885" s="1"/>
      <c r="LY885" s="1"/>
      <c r="LZ885" s="1"/>
      <c r="MA885" s="1"/>
      <c r="MB885" s="1"/>
      <c r="MC885" s="1"/>
      <c r="MD885" s="1"/>
      <c r="ME885" s="1"/>
      <c r="MF885" s="1"/>
      <c r="MG885" s="1"/>
    </row>
    <row r="886" spans="1:345">
      <c r="A886" s="30"/>
      <c r="B886" s="30"/>
      <c r="C886" s="30"/>
      <c r="D886" s="30"/>
      <c r="E886" s="30"/>
      <c r="F886" s="30"/>
      <c r="G886" s="30"/>
      <c r="H886" s="30"/>
      <c r="I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  <c r="KJ886" s="1"/>
      <c r="KK886" s="1"/>
      <c r="KL886" s="1"/>
      <c r="KM886" s="1"/>
      <c r="KN886" s="1"/>
      <c r="KO886" s="1"/>
      <c r="KP886" s="1"/>
      <c r="KQ886" s="1"/>
      <c r="KR886" s="1"/>
      <c r="KS886" s="1"/>
      <c r="KT886" s="1"/>
      <c r="KU886" s="1"/>
      <c r="KV886" s="1"/>
      <c r="KW886" s="1"/>
      <c r="KX886" s="1"/>
      <c r="KY886" s="1"/>
      <c r="KZ886" s="1"/>
      <c r="LA886" s="1"/>
      <c r="LB886" s="1"/>
      <c r="LC886" s="1"/>
      <c r="LD886" s="1"/>
      <c r="LE886" s="1"/>
      <c r="LF886" s="1"/>
      <c r="LG886" s="1"/>
      <c r="LH886" s="1"/>
      <c r="LI886" s="1"/>
      <c r="LJ886" s="1"/>
      <c r="LK886" s="1"/>
      <c r="LL886" s="1"/>
      <c r="LM886" s="1"/>
      <c r="LN886" s="1"/>
      <c r="LO886" s="1"/>
      <c r="LP886" s="1"/>
      <c r="LQ886" s="1"/>
      <c r="LR886" s="1"/>
      <c r="LS886" s="1"/>
      <c r="LT886" s="1"/>
      <c r="LU886" s="1"/>
      <c r="LV886" s="1"/>
      <c r="LW886" s="1"/>
      <c r="LX886" s="1"/>
      <c r="LY886" s="1"/>
      <c r="LZ886" s="1"/>
      <c r="MA886" s="1"/>
      <c r="MB886" s="1"/>
      <c r="MC886" s="1"/>
      <c r="MD886" s="1"/>
      <c r="ME886" s="1"/>
      <c r="MF886" s="1"/>
      <c r="MG886" s="1"/>
    </row>
    <row r="887" spans="1:345">
      <c r="A887" s="30"/>
      <c r="B887" s="32"/>
      <c r="C887" s="32"/>
      <c r="D887" s="32"/>
      <c r="E887" s="32"/>
      <c r="F887" s="32"/>
      <c r="G887" s="32"/>
      <c r="H887" s="36"/>
      <c r="I887" s="1"/>
      <c r="J887">
        <f t="shared" ref="J887:J890" si="85">H887+H887/100*15</f>
        <v>0</v>
      </c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  <c r="KJ887" s="1"/>
      <c r="KK887" s="1"/>
      <c r="KL887" s="1"/>
      <c r="KM887" s="1"/>
      <c r="KN887" s="1"/>
      <c r="KO887" s="1"/>
      <c r="KP887" s="1"/>
      <c r="KQ887" s="1"/>
      <c r="KR887" s="1"/>
      <c r="KS887" s="1"/>
      <c r="KT887" s="1"/>
      <c r="KU887" s="1"/>
      <c r="KV887" s="1"/>
      <c r="KW887" s="1"/>
      <c r="KX887" s="1"/>
      <c r="KY887" s="1"/>
      <c r="KZ887" s="1"/>
      <c r="LA887" s="1"/>
      <c r="LB887" s="1"/>
      <c r="LC887" s="1"/>
      <c r="LD887" s="1"/>
      <c r="LE887" s="1"/>
      <c r="LF887" s="1"/>
      <c r="LG887" s="1"/>
      <c r="LH887" s="1"/>
      <c r="LI887" s="1"/>
      <c r="LJ887" s="1"/>
      <c r="LK887" s="1"/>
      <c r="LL887" s="1"/>
      <c r="LM887" s="1"/>
      <c r="LN887" s="1"/>
      <c r="LO887" s="1"/>
      <c r="LP887" s="1"/>
      <c r="LQ887" s="1"/>
      <c r="LR887" s="1"/>
      <c r="LS887" s="1"/>
      <c r="LT887" s="1"/>
      <c r="LU887" s="1"/>
      <c r="LV887" s="1"/>
      <c r="LW887" s="1"/>
      <c r="LX887" s="1"/>
      <c r="LY887" s="1"/>
      <c r="LZ887" s="1"/>
      <c r="MA887" s="1"/>
      <c r="MB887" s="1"/>
      <c r="MC887" s="1"/>
      <c r="MD887" s="1"/>
      <c r="ME887" s="1"/>
      <c r="MF887" s="1"/>
      <c r="MG887" s="1"/>
    </row>
    <row r="888" spans="1:345">
      <c r="A888" s="30"/>
      <c r="B888" s="32"/>
      <c r="C888" s="32"/>
      <c r="D888" s="32"/>
      <c r="E888" s="32"/>
      <c r="F888" s="32"/>
      <c r="G888" s="32"/>
      <c r="H888" s="36"/>
      <c r="I888" s="1"/>
      <c r="J888">
        <f t="shared" si="85"/>
        <v>0</v>
      </c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  <c r="KJ888" s="1"/>
      <c r="KK888" s="1"/>
      <c r="KL888" s="1"/>
      <c r="KM888" s="1"/>
      <c r="KN888" s="1"/>
      <c r="KO888" s="1"/>
      <c r="KP888" s="1"/>
      <c r="KQ888" s="1"/>
      <c r="KR888" s="1"/>
      <c r="KS888" s="1"/>
      <c r="KT888" s="1"/>
      <c r="KU888" s="1"/>
      <c r="KV888" s="1"/>
      <c r="KW888" s="1"/>
      <c r="KX888" s="1"/>
      <c r="KY888" s="1"/>
      <c r="KZ888" s="1"/>
      <c r="LA888" s="1"/>
      <c r="LB888" s="1"/>
      <c r="LC888" s="1"/>
      <c r="LD888" s="1"/>
      <c r="LE888" s="1"/>
      <c r="LF888" s="1"/>
      <c r="LG888" s="1"/>
      <c r="LH888" s="1"/>
      <c r="LI888" s="1"/>
      <c r="LJ888" s="1"/>
      <c r="LK888" s="1"/>
      <c r="LL888" s="1"/>
      <c r="LM888" s="1"/>
      <c r="LN888" s="1"/>
      <c r="LO888" s="1"/>
      <c r="LP888" s="1"/>
      <c r="LQ888" s="1"/>
      <c r="LR888" s="1"/>
      <c r="LS888" s="1"/>
      <c r="LT888" s="1"/>
      <c r="LU888" s="1"/>
      <c r="LV888" s="1"/>
      <c r="LW888" s="1"/>
      <c r="LX888" s="1"/>
      <c r="LY888" s="1"/>
      <c r="LZ888" s="1"/>
      <c r="MA888" s="1"/>
      <c r="MB888" s="1"/>
      <c r="MC888" s="1"/>
      <c r="MD888" s="1"/>
      <c r="ME888" s="1"/>
      <c r="MF888" s="1"/>
      <c r="MG888" s="1"/>
    </row>
    <row r="889" spans="1:345">
      <c r="A889" s="30"/>
      <c r="B889" s="32"/>
      <c r="C889" s="32"/>
      <c r="D889" s="32"/>
      <c r="E889" s="32"/>
      <c r="F889" s="32"/>
      <c r="G889" s="32"/>
      <c r="H889" s="36"/>
      <c r="I889" s="1"/>
      <c r="J889">
        <f t="shared" si="85"/>
        <v>0</v>
      </c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  <c r="KJ889" s="1"/>
      <c r="KK889" s="1"/>
      <c r="KL889" s="1"/>
      <c r="KM889" s="1"/>
      <c r="KN889" s="1"/>
      <c r="KO889" s="1"/>
      <c r="KP889" s="1"/>
      <c r="KQ889" s="1"/>
      <c r="KR889" s="1"/>
      <c r="KS889" s="1"/>
      <c r="KT889" s="1"/>
      <c r="KU889" s="1"/>
      <c r="KV889" s="1"/>
      <c r="KW889" s="1"/>
      <c r="KX889" s="1"/>
      <c r="KY889" s="1"/>
      <c r="KZ889" s="1"/>
      <c r="LA889" s="1"/>
      <c r="LB889" s="1"/>
      <c r="LC889" s="1"/>
      <c r="LD889" s="1"/>
      <c r="LE889" s="1"/>
      <c r="LF889" s="1"/>
      <c r="LG889" s="1"/>
      <c r="LH889" s="1"/>
      <c r="LI889" s="1"/>
      <c r="LJ889" s="1"/>
      <c r="LK889" s="1"/>
      <c r="LL889" s="1"/>
      <c r="LM889" s="1"/>
      <c r="LN889" s="1"/>
      <c r="LO889" s="1"/>
      <c r="LP889" s="1"/>
      <c r="LQ889" s="1"/>
      <c r="LR889" s="1"/>
      <c r="LS889" s="1"/>
      <c r="LT889" s="1"/>
      <c r="LU889" s="1"/>
      <c r="LV889" s="1"/>
      <c r="LW889" s="1"/>
      <c r="LX889" s="1"/>
      <c r="LY889" s="1"/>
      <c r="LZ889" s="1"/>
      <c r="MA889" s="1"/>
      <c r="MB889" s="1"/>
      <c r="MC889" s="1"/>
      <c r="MD889" s="1"/>
      <c r="ME889" s="1"/>
      <c r="MF889" s="1"/>
      <c r="MG889" s="1"/>
    </row>
    <row r="890" spans="1:345">
      <c r="A890" s="30"/>
      <c r="B890" s="30"/>
      <c r="C890" s="30"/>
      <c r="D890" s="30"/>
      <c r="E890" s="30"/>
      <c r="F890" s="30"/>
      <c r="G890" s="30"/>
      <c r="H890" s="37"/>
      <c r="I890" s="1"/>
      <c r="J890">
        <f t="shared" si="85"/>
        <v>0</v>
      </c>
    </row>
    <row r="891" spans="1:345">
      <c r="A891" s="30"/>
      <c r="B891" s="30"/>
      <c r="C891" s="30"/>
      <c r="D891" s="30"/>
      <c r="E891" s="30"/>
      <c r="F891" s="30"/>
      <c r="G891" s="30"/>
      <c r="H891" s="30"/>
      <c r="I891" s="1"/>
    </row>
    <row r="892" spans="1:345">
      <c r="A892" s="30"/>
      <c r="B892" s="30"/>
      <c r="C892" s="30"/>
      <c r="D892" s="30"/>
      <c r="E892" s="30"/>
      <c r="F892" s="30"/>
      <c r="G892" s="30"/>
      <c r="H892" s="30"/>
      <c r="I892" s="1"/>
    </row>
    <row r="893" spans="1:345">
      <c r="A893" s="30"/>
      <c r="B893" s="30"/>
      <c r="C893" s="30"/>
      <c r="D893" s="30"/>
      <c r="E893" s="30"/>
      <c r="F893" s="30"/>
      <c r="G893" s="30"/>
      <c r="H893" s="30"/>
      <c r="I893" s="1"/>
    </row>
    <row r="894" spans="1:345">
      <c r="A894" s="30"/>
      <c r="B894" s="30"/>
      <c r="C894" s="30"/>
      <c r="D894" s="30"/>
      <c r="E894" s="30"/>
      <c r="F894" s="30"/>
      <c r="G894" s="30"/>
      <c r="H894" s="30"/>
      <c r="I894" s="1"/>
    </row>
  </sheetData>
  <mergeCells count="25">
    <mergeCell ref="A56:E56"/>
    <mergeCell ref="B1:H1"/>
    <mergeCell ref="A2:H2"/>
    <mergeCell ref="B3:H3"/>
    <mergeCell ref="B4:H4"/>
    <mergeCell ref="A34:H34"/>
    <mergeCell ref="A732:E732"/>
    <mergeCell ref="A66:E66"/>
    <mergeCell ref="A131:E131"/>
    <mergeCell ref="A149:E149"/>
    <mergeCell ref="A166:E166"/>
    <mergeCell ref="A249:E249"/>
    <mergeCell ref="A386:E386"/>
    <mergeCell ref="A418:E418"/>
    <mergeCell ref="A513:E513"/>
    <mergeCell ref="A553:E553"/>
    <mergeCell ref="A611:E611"/>
    <mergeCell ref="A628:E628"/>
    <mergeCell ref="A843:E843"/>
    <mergeCell ref="A880:H880"/>
    <mergeCell ref="A769:E769"/>
    <mergeCell ref="A788:E788"/>
    <mergeCell ref="A796:E796"/>
    <mergeCell ref="A821:E821"/>
    <mergeCell ref="A832:E832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Центр медкнижек и справок</vt:lpstr>
      <vt:lpstr>'Центр медкнижек и справок'!Область_печати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2022-03-29T06:49:33Z</cp:lastPrinted>
  <dcterms:created xsi:type="dcterms:W3CDTF">2013-02-25T14:47:05Z</dcterms:created>
  <dcterms:modified xsi:type="dcterms:W3CDTF">2022-03-29T06:49:55Z</dcterms:modified>
</cp:coreProperties>
</file>